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1"/>
  </bookViews>
  <sheets>
    <sheet name="Sheet1 (2)" sheetId="1" r:id="rId1"/>
    <sheet name="放出された放射性核種と量" sheetId="2" r:id="rId2"/>
    <sheet name="Sheet2" sheetId="3" r:id="rId3"/>
    <sheet name="Sheet3" sheetId="4" r:id="rId4"/>
  </sheets>
  <definedNames/>
  <calcPr fullCalcOnLoad="1"/>
</workbook>
</file>

<file path=xl/sharedStrings.xml><?xml version="1.0" encoding="utf-8"?>
<sst xmlns="http://schemas.openxmlformats.org/spreadsheetml/2006/main" count="508" uniqueCount="336">
  <si>
    <t>（別表１）</t>
  </si>
  <si>
    <t>解析で対象とした期間での大気中への放射性物質の放出量の試算値(Bq)</t>
  </si>
  <si>
    <t>※出典：原子力安全に関するIAEA 閣僚会議に対する日本国政府の報告書-東京電力福島原子力発電所の事故</t>
  </si>
  <si>
    <t>について-（平成２３年６月）原子力災害対策本部</t>
  </si>
  <si>
    <t>（別表２）</t>
  </si>
  <si>
    <t>広島原爆での大気中への放射性物質の放出量の試算値(Bq)</t>
  </si>
  <si>
    <t>核種放出量</t>
  </si>
  <si>
    <t>※出典：「原子力放射線の影響に関する国連科学委員会２０００年報告付属書C」より試算</t>
  </si>
  <si>
    <t>核種</t>
  </si>
  <si>
    <t>Xe-133</t>
  </si>
  <si>
    <t>Cs-134</t>
  </si>
  <si>
    <t>Cs-137</t>
  </si>
  <si>
    <t>Sr-89</t>
  </si>
  <si>
    <t>Sr-90</t>
  </si>
  <si>
    <t>Ba-140</t>
  </si>
  <si>
    <t>Te-127m</t>
  </si>
  <si>
    <t>Te-129m</t>
  </si>
  <si>
    <t>Te-131m</t>
  </si>
  <si>
    <t>Te-132</t>
  </si>
  <si>
    <t>Ru-103</t>
  </si>
  <si>
    <t>Ru-106</t>
  </si>
  <si>
    <t>Zr-95</t>
  </si>
  <si>
    <t>Ce-141</t>
  </si>
  <si>
    <t>Ce-144</t>
  </si>
  <si>
    <t>Np-239</t>
  </si>
  <si>
    <t>Pu-238</t>
  </si>
  <si>
    <t>Pu-239</t>
  </si>
  <si>
    <t>Pu-240</t>
  </si>
  <si>
    <t>Pu-241</t>
  </si>
  <si>
    <t>Y-91</t>
  </si>
  <si>
    <t>Pr-143</t>
  </si>
  <si>
    <t>Nd-147</t>
  </si>
  <si>
    <t>Cm-242</t>
  </si>
  <si>
    <t>I-131</t>
  </si>
  <si>
    <t>I-132</t>
  </si>
  <si>
    <t>I-133</t>
  </si>
  <si>
    <t>I-135</t>
  </si>
  <si>
    <t>Sb-127</t>
  </si>
  <si>
    <t>Sb-129</t>
  </si>
  <si>
    <t>Mo-99</t>
  </si>
  <si>
    <t>H-3</t>
  </si>
  <si>
    <t>C-14</t>
  </si>
  <si>
    <t>Mn-54</t>
  </si>
  <si>
    <t>Fe-55</t>
  </si>
  <si>
    <t>Sb-125</t>
  </si>
  <si>
    <t>放出量合計</t>
  </si>
  <si>
    <t>1号機</t>
  </si>
  <si>
    <t>2号機</t>
  </si>
  <si>
    <t>3号機</t>
  </si>
  <si>
    <t>3重水素</t>
  </si>
  <si>
    <t>キセノン133</t>
  </si>
  <si>
    <t>セシウム134</t>
  </si>
  <si>
    <t>セシウム137</t>
  </si>
  <si>
    <t>ストロンチウム89</t>
  </si>
  <si>
    <t>ストロンチウム90</t>
  </si>
  <si>
    <t>バリウム140</t>
  </si>
  <si>
    <t>テルル127m</t>
  </si>
  <si>
    <t>テルル129m</t>
  </si>
  <si>
    <t>テルル131m</t>
  </si>
  <si>
    <t>テルル132</t>
  </si>
  <si>
    <t>ルテニウム103</t>
  </si>
  <si>
    <t>ルテニウム106</t>
  </si>
  <si>
    <t>ジルコニウム95</t>
  </si>
  <si>
    <t>セリウム141</t>
  </si>
  <si>
    <t>セリウム144</t>
  </si>
  <si>
    <t>ネプツニウム239</t>
  </si>
  <si>
    <t>プルトニウム238</t>
  </si>
  <si>
    <t>プルトニウム239</t>
  </si>
  <si>
    <t>プルトニウム240</t>
  </si>
  <si>
    <t>プルトニウム241</t>
  </si>
  <si>
    <t>イットリウム91</t>
  </si>
  <si>
    <t>プラセオジウム143</t>
  </si>
  <si>
    <t>ネオジウム147</t>
  </si>
  <si>
    <t>キュリウム242</t>
  </si>
  <si>
    <t>ヨウソ131</t>
  </si>
  <si>
    <t>ヨウソ132</t>
  </si>
  <si>
    <t>ヨウソ133</t>
  </si>
  <si>
    <t>ヨウソ135</t>
  </si>
  <si>
    <t>アンチモン127</t>
  </si>
  <si>
    <t>アンチモン129</t>
  </si>
  <si>
    <t>モリブデン99</t>
  </si>
  <si>
    <t>炭素14</t>
  </si>
  <si>
    <t>マンガン54</t>
  </si>
  <si>
    <t>鉄55</t>
  </si>
  <si>
    <t>アンチモン125</t>
  </si>
  <si>
    <t>核種</t>
  </si>
  <si>
    <t>放出量合計</t>
  </si>
  <si>
    <t>キセノン133</t>
  </si>
  <si>
    <t>Xe-133</t>
  </si>
  <si>
    <t>セシウム134</t>
  </si>
  <si>
    <t>Cs-134</t>
  </si>
  <si>
    <t>セシウム137</t>
  </si>
  <si>
    <t>Cs-137</t>
  </si>
  <si>
    <t>ストロンチウム89</t>
  </si>
  <si>
    <t>Sr-89</t>
  </si>
  <si>
    <t>ストロンチウム90</t>
  </si>
  <si>
    <t>Sr-90</t>
  </si>
  <si>
    <t>バリウム140</t>
  </si>
  <si>
    <t>Ba-140</t>
  </si>
  <si>
    <t>テルル127m</t>
  </si>
  <si>
    <t>Te-127m</t>
  </si>
  <si>
    <t>テルル129m</t>
  </si>
  <si>
    <t>Te-129m</t>
  </si>
  <si>
    <t>テルル131m</t>
  </si>
  <si>
    <t>Te-131m</t>
  </si>
  <si>
    <t>テルル132</t>
  </si>
  <si>
    <t>Te-132</t>
  </si>
  <si>
    <t>ルテニウム103</t>
  </si>
  <si>
    <t>Ru-103</t>
  </si>
  <si>
    <t>ルテニウム106</t>
  </si>
  <si>
    <t>Ru-106</t>
  </si>
  <si>
    <t>ジルコニウム95</t>
  </si>
  <si>
    <t>Zr-95</t>
  </si>
  <si>
    <t>セリウム141</t>
  </si>
  <si>
    <t>Ce-141</t>
  </si>
  <si>
    <t>セリウム144</t>
  </si>
  <si>
    <t>Ce-144</t>
  </si>
  <si>
    <t>ネプツニウム239</t>
  </si>
  <si>
    <t>Np-239</t>
  </si>
  <si>
    <t>プルトニウム238</t>
  </si>
  <si>
    <t>Pu-238</t>
  </si>
  <si>
    <t>プルトニウム239</t>
  </si>
  <si>
    <t>Pu-239</t>
  </si>
  <si>
    <t>プルトニウム240</t>
  </si>
  <si>
    <t>Pu-240</t>
  </si>
  <si>
    <t>プルトニウム241</t>
  </si>
  <si>
    <t>Pu-241</t>
  </si>
  <si>
    <t>イットリウム91</t>
  </si>
  <si>
    <t>Y-91</t>
  </si>
  <si>
    <t>プラセオジウム143</t>
  </si>
  <si>
    <t>Pr-143</t>
  </si>
  <si>
    <t>ネオジウム147</t>
  </si>
  <si>
    <t>Nd-147</t>
  </si>
  <si>
    <t>キュリウム242</t>
  </si>
  <si>
    <t>Cm-242</t>
  </si>
  <si>
    <t>ヨウソ131</t>
  </si>
  <si>
    <t>I-131</t>
  </si>
  <si>
    <t>ヨウソ132</t>
  </si>
  <si>
    <t>I-132</t>
  </si>
  <si>
    <t>ヨウソ133</t>
  </si>
  <si>
    <t>I-133</t>
  </si>
  <si>
    <t>ヨウソ135</t>
  </si>
  <si>
    <t>I-135</t>
  </si>
  <si>
    <t>アンチモン127</t>
  </si>
  <si>
    <t>Sb-127</t>
  </si>
  <si>
    <t>アンチモン129</t>
  </si>
  <si>
    <t>Sb-129</t>
  </si>
  <si>
    <t>モリブデン99</t>
  </si>
  <si>
    <t>Mo-99</t>
  </si>
  <si>
    <t>マンガン54</t>
  </si>
  <si>
    <t>Fe-55</t>
  </si>
  <si>
    <t>ストロンチウム89</t>
  </si>
  <si>
    <t>Sr-89</t>
  </si>
  <si>
    <t>ストロンチウム90</t>
  </si>
  <si>
    <t>Sr-90</t>
  </si>
  <si>
    <t>イットリウム91</t>
  </si>
  <si>
    <t>Y-91</t>
  </si>
  <si>
    <t>ジルコニウム95</t>
  </si>
  <si>
    <t>Zr-95</t>
  </si>
  <si>
    <t>ルテニウム103</t>
  </si>
  <si>
    <t>Ru-103</t>
  </si>
  <si>
    <t>ルテニウム106</t>
  </si>
  <si>
    <t>Ru-106</t>
  </si>
  <si>
    <t>1.1×1015</t>
  </si>
  <si>
    <t>アンチモン125</t>
  </si>
  <si>
    <t>Sb-125</t>
  </si>
  <si>
    <t>ヨウソ131</t>
  </si>
  <si>
    <t>I-131</t>
  </si>
  <si>
    <t>バリウム140</t>
  </si>
  <si>
    <t>Ba-140</t>
  </si>
  <si>
    <t>セリウム141</t>
  </si>
  <si>
    <t>Ce-141</t>
  </si>
  <si>
    <t>セリウム144</t>
  </si>
  <si>
    <t>Ce-144</t>
  </si>
  <si>
    <t>セシウム</t>
  </si>
  <si>
    <t>Cs-137</t>
  </si>
  <si>
    <r>
      <t>3.4×10</t>
    </r>
    <r>
      <rPr>
        <vertAlign val="superscript"/>
        <sz val="11"/>
        <rFont val="ＭＳ Ｐゴシック"/>
        <family val="3"/>
      </rPr>
      <t>18</t>
    </r>
  </si>
  <si>
    <r>
      <t>7.1×10</t>
    </r>
    <r>
      <rPr>
        <vertAlign val="superscript"/>
        <sz val="11"/>
        <rFont val="ＭＳ Ｐゴシック"/>
        <family val="3"/>
      </rPr>
      <t>14</t>
    </r>
  </si>
  <si>
    <r>
      <t>5.9×10</t>
    </r>
    <r>
      <rPr>
        <vertAlign val="superscript"/>
        <sz val="11"/>
        <rFont val="ＭＳ Ｐゴシック"/>
        <family val="3"/>
      </rPr>
      <t>14</t>
    </r>
  </si>
  <si>
    <r>
      <t>8.2×10</t>
    </r>
    <r>
      <rPr>
        <vertAlign val="superscript"/>
        <sz val="11"/>
        <rFont val="ＭＳ Ｐゴシック"/>
        <family val="3"/>
      </rPr>
      <t>13</t>
    </r>
  </si>
  <si>
    <r>
      <t>6.1×10</t>
    </r>
    <r>
      <rPr>
        <vertAlign val="superscript"/>
        <sz val="11"/>
        <rFont val="ＭＳ Ｐゴシック"/>
        <family val="3"/>
      </rPr>
      <t>12</t>
    </r>
  </si>
  <si>
    <r>
      <t>1.3×10</t>
    </r>
    <r>
      <rPr>
        <vertAlign val="superscript"/>
        <sz val="11"/>
        <rFont val="ＭＳ Ｐゴシック"/>
        <family val="3"/>
      </rPr>
      <t>14</t>
    </r>
  </si>
  <si>
    <r>
      <t>2.5×10</t>
    </r>
    <r>
      <rPr>
        <vertAlign val="superscript"/>
        <sz val="11"/>
        <rFont val="ＭＳ Ｐゴシック"/>
        <family val="3"/>
      </rPr>
      <t>14</t>
    </r>
  </si>
  <si>
    <r>
      <t>7.2×10</t>
    </r>
    <r>
      <rPr>
        <vertAlign val="superscript"/>
        <sz val="11"/>
        <rFont val="ＭＳ Ｐゴシック"/>
        <family val="3"/>
      </rPr>
      <t>14</t>
    </r>
  </si>
  <si>
    <r>
      <t>9.5×10</t>
    </r>
    <r>
      <rPr>
        <vertAlign val="superscript"/>
        <sz val="11"/>
        <rFont val="ＭＳ Ｐゴシック"/>
        <family val="3"/>
      </rPr>
      <t>13</t>
    </r>
  </si>
  <si>
    <r>
      <t>7.4×10</t>
    </r>
    <r>
      <rPr>
        <vertAlign val="superscript"/>
        <sz val="11"/>
        <rFont val="ＭＳ Ｐゴシック"/>
        <family val="3"/>
      </rPr>
      <t>14</t>
    </r>
  </si>
  <si>
    <r>
      <t>2.5×10</t>
    </r>
    <r>
      <rPr>
        <vertAlign val="superscript"/>
        <sz val="11"/>
        <rFont val="ＭＳ Ｐゴシック"/>
        <family val="3"/>
      </rPr>
      <t>09</t>
    </r>
  </si>
  <si>
    <r>
      <t>7.4×10</t>
    </r>
    <r>
      <rPr>
        <vertAlign val="superscript"/>
        <sz val="11"/>
        <rFont val="ＭＳ Ｐゴシック"/>
        <family val="3"/>
      </rPr>
      <t>08</t>
    </r>
  </si>
  <si>
    <r>
      <t>4.6×10</t>
    </r>
    <r>
      <rPr>
        <vertAlign val="superscript"/>
        <sz val="11"/>
        <rFont val="ＭＳ Ｐゴシック"/>
        <family val="3"/>
      </rPr>
      <t>11</t>
    </r>
  </si>
  <si>
    <r>
      <t>3.1×10</t>
    </r>
    <r>
      <rPr>
        <vertAlign val="superscript"/>
        <sz val="11"/>
        <rFont val="ＭＳ Ｐゴシック"/>
        <family val="3"/>
      </rPr>
      <t>11</t>
    </r>
  </si>
  <si>
    <r>
      <t>3.7×10</t>
    </r>
    <r>
      <rPr>
        <vertAlign val="superscript"/>
        <sz val="11"/>
        <rFont val="ＭＳ Ｐゴシック"/>
        <family val="3"/>
      </rPr>
      <t>12</t>
    </r>
  </si>
  <si>
    <r>
      <t>5.8×10</t>
    </r>
    <r>
      <rPr>
        <vertAlign val="superscript"/>
        <sz val="11"/>
        <rFont val="ＭＳ Ｐゴシック"/>
        <family val="3"/>
      </rPr>
      <t>08</t>
    </r>
  </si>
  <si>
    <r>
      <t>8.6×10</t>
    </r>
    <r>
      <rPr>
        <vertAlign val="superscript"/>
        <sz val="11"/>
        <rFont val="ＭＳ Ｐゴシック"/>
        <family val="3"/>
      </rPr>
      <t>07</t>
    </r>
  </si>
  <si>
    <r>
      <t>8.8×10</t>
    </r>
    <r>
      <rPr>
        <vertAlign val="superscript"/>
        <sz val="11"/>
        <rFont val="ＭＳ Ｐゴシック"/>
        <family val="3"/>
      </rPr>
      <t>07</t>
    </r>
  </si>
  <si>
    <r>
      <t>3.5×10</t>
    </r>
    <r>
      <rPr>
        <vertAlign val="superscript"/>
        <sz val="11"/>
        <rFont val="ＭＳ Ｐゴシック"/>
        <family val="3"/>
      </rPr>
      <t>10</t>
    </r>
  </si>
  <si>
    <r>
      <t>3.6×10</t>
    </r>
    <r>
      <rPr>
        <vertAlign val="superscript"/>
        <sz val="11"/>
        <rFont val="ＭＳ Ｐゴシック"/>
        <family val="3"/>
      </rPr>
      <t>11</t>
    </r>
  </si>
  <si>
    <r>
      <t>1.5×10</t>
    </r>
    <r>
      <rPr>
        <vertAlign val="superscript"/>
        <sz val="11"/>
        <rFont val="ＭＳ Ｐゴシック"/>
        <family val="3"/>
      </rPr>
      <t>11</t>
    </r>
  </si>
  <si>
    <r>
      <t>1.1×10</t>
    </r>
    <r>
      <rPr>
        <vertAlign val="superscript"/>
        <sz val="11"/>
        <rFont val="ＭＳ Ｐゴシック"/>
        <family val="3"/>
      </rPr>
      <t>10</t>
    </r>
  </si>
  <si>
    <r>
      <t>1.2×10</t>
    </r>
    <r>
      <rPr>
        <vertAlign val="superscript"/>
        <sz val="11"/>
        <rFont val="ＭＳ Ｐゴシック"/>
        <family val="3"/>
      </rPr>
      <t>16</t>
    </r>
  </si>
  <si>
    <r>
      <t>4.5×10</t>
    </r>
    <r>
      <rPr>
        <vertAlign val="superscript"/>
        <sz val="11"/>
        <rFont val="ＭＳ Ｐゴシック"/>
        <family val="3"/>
      </rPr>
      <t>14</t>
    </r>
  </si>
  <si>
    <r>
      <t>6.5×10</t>
    </r>
    <r>
      <rPr>
        <vertAlign val="superscript"/>
        <sz val="11"/>
        <rFont val="ＭＳ Ｐゴシック"/>
        <family val="3"/>
      </rPr>
      <t>14</t>
    </r>
  </si>
  <si>
    <r>
      <t>6.1×10</t>
    </r>
    <r>
      <rPr>
        <vertAlign val="superscript"/>
        <sz val="11"/>
        <rFont val="ＭＳ Ｐゴシック"/>
        <family val="3"/>
      </rPr>
      <t>14</t>
    </r>
  </si>
  <si>
    <r>
      <t>1.7×10</t>
    </r>
    <r>
      <rPr>
        <vertAlign val="superscript"/>
        <sz val="11"/>
        <rFont val="ＭＳ Ｐゴシック"/>
        <family val="3"/>
      </rPr>
      <t>15</t>
    </r>
  </si>
  <si>
    <r>
      <t>1.6×10</t>
    </r>
    <r>
      <rPr>
        <vertAlign val="superscript"/>
        <sz val="11"/>
        <rFont val="ＭＳ Ｐゴシック"/>
        <family val="3"/>
      </rPr>
      <t>14</t>
    </r>
  </si>
  <si>
    <r>
      <t>8.1×10</t>
    </r>
    <r>
      <rPr>
        <vertAlign val="superscript"/>
        <sz val="11"/>
        <rFont val="ＭＳ Ｐゴシック"/>
        <family val="3"/>
      </rPr>
      <t>07</t>
    </r>
  </si>
  <si>
    <r>
      <t>3.5×10</t>
    </r>
    <r>
      <rPr>
        <vertAlign val="superscript"/>
        <sz val="11"/>
        <rFont val="ＭＳ Ｐゴシック"/>
        <family val="3"/>
      </rPr>
      <t>18</t>
    </r>
  </si>
  <si>
    <r>
      <t>1.6×10</t>
    </r>
    <r>
      <rPr>
        <vertAlign val="superscript"/>
        <sz val="11"/>
        <rFont val="ＭＳ Ｐゴシック"/>
        <family val="3"/>
      </rPr>
      <t>16</t>
    </r>
  </si>
  <si>
    <r>
      <t>1.4×10</t>
    </r>
    <r>
      <rPr>
        <vertAlign val="superscript"/>
        <sz val="11"/>
        <rFont val="ＭＳ Ｐゴシック"/>
        <family val="3"/>
      </rPr>
      <t>16</t>
    </r>
  </si>
  <si>
    <r>
      <t>6.8×10</t>
    </r>
    <r>
      <rPr>
        <vertAlign val="superscript"/>
        <sz val="11"/>
        <rFont val="ＭＳ Ｐゴシック"/>
        <family val="3"/>
      </rPr>
      <t>14</t>
    </r>
  </si>
  <si>
    <r>
      <t>4.8×10</t>
    </r>
    <r>
      <rPr>
        <vertAlign val="superscript"/>
        <sz val="11"/>
        <rFont val="ＭＳ Ｐゴシック"/>
        <family val="3"/>
      </rPr>
      <t>13</t>
    </r>
  </si>
  <si>
    <r>
      <t>1.1×10</t>
    </r>
    <r>
      <rPr>
        <vertAlign val="superscript"/>
        <sz val="11"/>
        <rFont val="ＭＳ Ｐゴシック"/>
        <family val="3"/>
      </rPr>
      <t>15</t>
    </r>
  </si>
  <si>
    <r>
      <t>7.7×10</t>
    </r>
    <r>
      <rPr>
        <vertAlign val="superscript"/>
        <sz val="11"/>
        <rFont val="ＭＳ Ｐゴシック"/>
        <family val="3"/>
      </rPr>
      <t>14</t>
    </r>
  </si>
  <si>
    <r>
      <t>2.4×10</t>
    </r>
    <r>
      <rPr>
        <vertAlign val="superscript"/>
        <sz val="11"/>
        <rFont val="ＭＳ Ｐゴシック"/>
        <family val="3"/>
      </rPr>
      <t>15</t>
    </r>
  </si>
  <si>
    <r>
      <t>5.4×10</t>
    </r>
    <r>
      <rPr>
        <vertAlign val="superscript"/>
        <sz val="11"/>
        <rFont val="ＭＳ Ｐゴシック"/>
        <family val="3"/>
      </rPr>
      <t>10</t>
    </r>
  </si>
  <si>
    <r>
      <t>4.2×10</t>
    </r>
    <r>
      <rPr>
        <vertAlign val="superscript"/>
        <sz val="11"/>
        <rFont val="ＭＳ Ｐゴシック"/>
        <family val="3"/>
      </rPr>
      <t>11</t>
    </r>
  </si>
  <si>
    <r>
      <t>1.8×10</t>
    </r>
    <r>
      <rPr>
        <vertAlign val="superscript"/>
        <sz val="11"/>
        <rFont val="ＭＳ Ｐゴシック"/>
        <family val="3"/>
      </rPr>
      <t>09</t>
    </r>
  </si>
  <si>
    <r>
      <t>5.1×10</t>
    </r>
    <r>
      <rPr>
        <vertAlign val="superscript"/>
        <sz val="11"/>
        <rFont val="ＭＳ Ｐゴシック"/>
        <family val="3"/>
      </rPr>
      <t>08</t>
    </r>
  </si>
  <si>
    <r>
      <t>1.6×10</t>
    </r>
    <r>
      <rPr>
        <vertAlign val="superscript"/>
        <sz val="11"/>
        <rFont val="ＭＳ Ｐゴシック"/>
        <family val="3"/>
      </rPr>
      <t>13</t>
    </r>
  </si>
  <si>
    <r>
      <t>1.7×10</t>
    </r>
    <r>
      <rPr>
        <vertAlign val="superscript"/>
        <sz val="11"/>
        <rFont val="ＭＳ Ｐゴシック"/>
        <family val="3"/>
      </rPr>
      <t>13</t>
    </r>
  </si>
  <si>
    <r>
      <t>1.1×10</t>
    </r>
    <r>
      <rPr>
        <vertAlign val="superscript"/>
        <sz val="11"/>
        <rFont val="ＭＳ Ｐゴシック"/>
        <family val="3"/>
      </rPr>
      <t>13</t>
    </r>
  </si>
  <si>
    <r>
      <t>7.1×10</t>
    </r>
    <r>
      <rPr>
        <vertAlign val="superscript"/>
        <sz val="11"/>
        <rFont val="ＭＳ Ｐゴシック"/>
        <family val="3"/>
      </rPr>
      <t>13</t>
    </r>
  </si>
  <si>
    <r>
      <t>1.8×10</t>
    </r>
    <r>
      <rPr>
        <vertAlign val="superscript"/>
        <sz val="11"/>
        <rFont val="ＭＳ Ｐゴシック"/>
        <family val="3"/>
      </rPr>
      <t>10</t>
    </r>
  </si>
  <si>
    <r>
      <t>3.1×10</t>
    </r>
    <r>
      <rPr>
        <vertAlign val="superscript"/>
        <sz val="11"/>
        <rFont val="ＭＳ Ｐゴシック"/>
        <family val="3"/>
      </rPr>
      <t>09</t>
    </r>
  </si>
  <si>
    <r>
      <t>3.0×10</t>
    </r>
    <r>
      <rPr>
        <vertAlign val="superscript"/>
        <sz val="11"/>
        <rFont val="ＭＳ Ｐゴシック"/>
        <family val="3"/>
      </rPr>
      <t>09</t>
    </r>
  </si>
  <si>
    <r>
      <t>1.2×10</t>
    </r>
    <r>
      <rPr>
        <vertAlign val="superscript"/>
        <sz val="11"/>
        <rFont val="ＭＳ Ｐゴシック"/>
        <family val="3"/>
      </rPr>
      <t>12</t>
    </r>
  </si>
  <si>
    <r>
      <t>2.7×10</t>
    </r>
    <r>
      <rPr>
        <vertAlign val="superscript"/>
        <sz val="11"/>
        <rFont val="ＭＳ Ｐゴシック"/>
        <family val="3"/>
      </rPr>
      <t>12</t>
    </r>
  </si>
  <si>
    <r>
      <t>3.2×10</t>
    </r>
    <r>
      <rPr>
        <vertAlign val="superscript"/>
        <sz val="11"/>
        <rFont val="ＭＳ Ｐゴシック"/>
        <family val="3"/>
      </rPr>
      <t>12</t>
    </r>
  </si>
  <si>
    <r>
      <t>1.3×10</t>
    </r>
    <r>
      <rPr>
        <vertAlign val="superscript"/>
        <sz val="11"/>
        <rFont val="ＭＳ Ｐゴシック"/>
        <family val="3"/>
      </rPr>
      <t>12</t>
    </r>
  </si>
  <si>
    <r>
      <t>7.7×10</t>
    </r>
    <r>
      <rPr>
        <vertAlign val="superscript"/>
        <sz val="11"/>
        <rFont val="ＭＳ Ｐゴシック"/>
        <family val="3"/>
      </rPr>
      <t>10</t>
    </r>
  </si>
  <si>
    <r>
      <t>1.4×10</t>
    </r>
    <r>
      <rPr>
        <vertAlign val="superscript"/>
        <sz val="11"/>
        <rFont val="ＭＳ Ｐゴシック"/>
        <family val="3"/>
      </rPr>
      <t>17</t>
    </r>
  </si>
  <si>
    <r>
      <t>9.6×10</t>
    </r>
    <r>
      <rPr>
        <vertAlign val="superscript"/>
        <sz val="11"/>
        <rFont val="ＭＳ Ｐゴシック"/>
        <family val="3"/>
      </rPr>
      <t>11</t>
    </r>
  </si>
  <si>
    <r>
      <t>1.4×10</t>
    </r>
    <r>
      <rPr>
        <vertAlign val="superscript"/>
        <sz val="11"/>
        <rFont val="ＭＳ Ｐゴシック"/>
        <family val="3"/>
      </rPr>
      <t>12</t>
    </r>
  </si>
  <si>
    <r>
      <t>4.2×10</t>
    </r>
    <r>
      <rPr>
        <vertAlign val="superscript"/>
        <sz val="11"/>
        <rFont val="ＭＳ Ｐゴシック"/>
        <family val="3"/>
      </rPr>
      <t>15</t>
    </r>
  </si>
  <si>
    <r>
      <t>8.9×10</t>
    </r>
    <r>
      <rPr>
        <vertAlign val="superscript"/>
        <sz val="11"/>
        <rFont val="ＭＳ Ｐゴシック"/>
        <family val="3"/>
      </rPr>
      <t>10</t>
    </r>
  </si>
  <si>
    <r>
      <t>1.0×10</t>
    </r>
    <r>
      <rPr>
        <vertAlign val="superscript"/>
        <sz val="11"/>
        <rFont val="ＭＳ Ｐゴシック"/>
        <family val="3"/>
      </rPr>
      <t>04</t>
    </r>
  </si>
  <si>
    <r>
      <t>4.4×10</t>
    </r>
    <r>
      <rPr>
        <vertAlign val="superscript"/>
        <sz val="11"/>
        <rFont val="ＭＳ Ｐゴシック"/>
        <family val="3"/>
      </rPr>
      <t>18</t>
    </r>
  </si>
  <si>
    <r>
      <t>8.2×10</t>
    </r>
    <r>
      <rPr>
        <vertAlign val="superscript"/>
        <sz val="11"/>
        <rFont val="ＭＳ Ｐゴシック"/>
        <family val="3"/>
      </rPr>
      <t>14</t>
    </r>
  </si>
  <si>
    <r>
      <t>1.2×10</t>
    </r>
    <r>
      <rPr>
        <vertAlign val="superscript"/>
        <sz val="11"/>
        <rFont val="ＭＳ Ｐゴシック"/>
        <family val="3"/>
      </rPr>
      <t>15</t>
    </r>
  </si>
  <si>
    <r>
      <t>8.5×10</t>
    </r>
    <r>
      <rPr>
        <vertAlign val="superscript"/>
        <sz val="11"/>
        <rFont val="ＭＳ Ｐゴシック"/>
        <family val="3"/>
      </rPr>
      <t>13</t>
    </r>
  </si>
  <si>
    <r>
      <t>1.9×10</t>
    </r>
    <r>
      <rPr>
        <vertAlign val="superscript"/>
        <sz val="11"/>
        <rFont val="ＭＳ Ｐゴシック"/>
        <family val="3"/>
      </rPr>
      <t>15</t>
    </r>
  </si>
  <si>
    <r>
      <t>6.9×10</t>
    </r>
    <r>
      <rPr>
        <vertAlign val="superscript"/>
        <sz val="11"/>
        <rFont val="ＭＳ Ｐゴシック"/>
        <family val="3"/>
      </rPr>
      <t>13</t>
    </r>
  </si>
  <si>
    <r>
      <t>2.1×10</t>
    </r>
    <r>
      <rPr>
        <vertAlign val="superscript"/>
        <sz val="11"/>
        <rFont val="ＭＳ Ｐゴシック"/>
        <family val="3"/>
      </rPr>
      <t>14</t>
    </r>
  </si>
  <si>
    <r>
      <t>1.8×10</t>
    </r>
    <r>
      <rPr>
        <vertAlign val="superscript"/>
        <sz val="11"/>
        <rFont val="ＭＳ Ｐゴシック"/>
        <family val="3"/>
      </rPr>
      <t>12</t>
    </r>
  </si>
  <si>
    <r>
      <t>1.4×10</t>
    </r>
    <r>
      <rPr>
        <vertAlign val="superscript"/>
        <sz val="11"/>
        <rFont val="ＭＳ Ｐゴシック"/>
        <family val="3"/>
      </rPr>
      <t>13</t>
    </r>
  </si>
  <si>
    <r>
      <t>3.2×10</t>
    </r>
    <r>
      <rPr>
        <vertAlign val="superscript"/>
        <sz val="11"/>
        <rFont val="ＭＳ Ｐゴシック"/>
        <family val="3"/>
      </rPr>
      <t>09</t>
    </r>
  </si>
  <si>
    <r>
      <t>8.9×10</t>
    </r>
    <r>
      <rPr>
        <vertAlign val="superscript"/>
        <sz val="11"/>
        <rFont val="ＭＳ Ｐゴシック"/>
        <family val="3"/>
      </rPr>
      <t>08</t>
    </r>
  </si>
  <si>
    <r>
      <t>2.2×10</t>
    </r>
    <r>
      <rPr>
        <vertAlign val="superscript"/>
        <sz val="11"/>
        <rFont val="ＭＳ Ｐゴシック"/>
        <family val="3"/>
      </rPr>
      <t>11</t>
    </r>
  </si>
  <si>
    <r>
      <t>1.4×10</t>
    </r>
    <r>
      <rPr>
        <vertAlign val="superscript"/>
        <sz val="11"/>
        <rFont val="ＭＳ Ｐゴシック"/>
        <family val="3"/>
      </rPr>
      <t>11</t>
    </r>
  </si>
  <si>
    <r>
      <t>2.5×10</t>
    </r>
    <r>
      <rPr>
        <vertAlign val="superscript"/>
        <sz val="11"/>
        <rFont val="ＭＳ Ｐゴシック"/>
        <family val="3"/>
      </rPr>
      <t>08</t>
    </r>
  </si>
  <si>
    <r>
      <t>4.0×10</t>
    </r>
    <r>
      <rPr>
        <vertAlign val="superscript"/>
        <sz val="11"/>
        <rFont val="ＭＳ Ｐゴシック"/>
        <family val="3"/>
      </rPr>
      <t>07</t>
    </r>
  </si>
  <si>
    <r>
      <t>1.6×10</t>
    </r>
    <r>
      <rPr>
        <vertAlign val="superscript"/>
        <sz val="11"/>
        <rFont val="ＭＳ Ｐゴシック"/>
        <family val="3"/>
      </rPr>
      <t>10</t>
    </r>
  </si>
  <si>
    <r>
      <t>4.4×10</t>
    </r>
    <r>
      <rPr>
        <vertAlign val="superscript"/>
        <sz val="11"/>
        <rFont val="ＭＳ Ｐゴシック"/>
        <family val="3"/>
      </rPr>
      <t>11</t>
    </r>
  </si>
  <si>
    <r>
      <t>5.2×10</t>
    </r>
    <r>
      <rPr>
        <vertAlign val="superscript"/>
        <sz val="11"/>
        <rFont val="ＭＳ Ｐゴシック"/>
        <family val="3"/>
      </rPr>
      <t>11</t>
    </r>
  </si>
  <si>
    <r>
      <t>1.4×10</t>
    </r>
    <r>
      <rPr>
        <vertAlign val="superscript"/>
        <sz val="11"/>
        <rFont val="ＭＳ Ｐゴシック"/>
        <family val="3"/>
      </rPr>
      <t>10</t>
    </r>
  </si>
  <si>
    <r>
      <t>7.0×10</t>
    </r>
    <r>
      <rPr>
        <vertAlign val="superscript"/>
        <sz val="11"/>
        <rFont val="ＭＳ Ｐゴシック"/>
        <family val="3"/>
      </rPr>
      <t>15</t>
    </r>
  </si>
  <si>
    <r>
      <t>1.8×10</t>
    </r>
    <r>
      <rPr>
        <vertAlign val="superscript"/>
        <sz val="11"/>
        <rFont val="ＭＳ Ｐゴシック"/>
        <family val="3"/>
      </rPr>
      <t>13</t>
    </r>
  </si>
  <si>
    <r>
      <t>2.6×10</t>
    </r>
    <r>
      <rPr>
        <vertAlign val="superscript"/>
        <sz val="11"/>
        <rFont val="ＭＳ Ｐゴシック"/>
        <family val="3"/>
      </rPr>
      <t>13</t>
    </r>
  </si>
  <si>
    <r>
      <t>2.4×10</t>
    </r>
    <r>
      <rPr>
        <vertAlign val="superscript"/>
        <sz val="11"/>
        <rFont val="ＭＳ Ｐゴシック"/>
        <family val="3"/>
      </rPr>
      <t>13</t>
    </r>
  </si>
  <si>
    <r>
      <t>3.0×10</t>
    </r>
    <r>
      <rPr>
        <vertAlign val="superscript"/>
        <sz val="11"/>
        <rFont val="ＭＳ Ｐゴシック"/>
        <family val="3"/>
      </rPr>
      <t>12</t>
    </r>
  </si>
  <si>
    <r>
      <t>6.7×10</t>
    </r>
    <r>
      <rPr>
        <vertAlign val="superscript"/>
        <sz val="11"/>
        <rFont val="ＭＳ Ｐゴシック"/>
        <family val="3"/>
      </rPr>
      <t>06</t>
    </r>
  </si>
  <si>
    <r>
      <t>1.1×10</t>
    </r>
    <r>
      <rPr>
        <vertAlign val="superscript"/>
        <sz val="11"/>
        <rFont val="ＭＳ Ｐゴシック"/>
        <family val="3"/>
      </rPr>
      <t>19</t>
    </r>
  </si>
  <si>
    <r>
      <t>1.8×10</t>
    </r>
    <r>
      <rPr>
        <vertAlign val="superscript"/>
        <sz val="11"/>
        <rFont val="ＭＳ Ｐゴシック"/>
        <family val="3"/>
      </rPr>
      <t>16</t>
    </r>
  </si>
  <si>
    <r>
      <t>1.5×10</t>
    </r>
    <r>
      <rPr>
        <vertAlign val="superscript"/>
        <sz val="11"/>
        <rFont val="ＭＳ Ｐゴシック"/>
        <family val="3"/>
      </rPr>
      <t>16</t>
    </r>
  </si>
  <si>
    <r>
      <t>2.0×10</t>
    </r>
    <r>
      <rPr>
        <vertAlign val="superscript"/>
        <sz val="11"/>
        <rFont val="ＭＳ Ｐゴシック"/>
        <family val="3"/>
      </rPr>
      <t>15</t>
    </r>
  </si>
  <si>
    <r>
      <t>1.4×10</t>
    </r>
    <r>
      <rPr>
        <vertAlign val="superscript"/>
        <sz val="11"/>
        <rFont val="ＭＳ Ｐゴシック"/>
        <family val="3"/>
      </rPr>
      <t>14</t>
    </r>
  </si>
  <si>
    <r>
      <t>3.2×10</t>
    </r>
    <r>
      <rPr>
        <vertAlign val="superscript"/>
        <sz val="11"/>
        <rFont val="ＭＳ Ｐゴシック"/>
        <family val="3"/>
      </rPr>
      <t>15</t>
    </r>
  </si>
  <si>
    <r>
      <t>3.3×10</t>
    </r>
    <r>
      <rPr>
        <vertAlign val="superscript"/>
        <sz val="11"/>
        <rFont val="ＭＳ Ｐゴシック"/>
        <family val="3"/>
      </rPr>
      <t>15</t>
    </r>
  </si>
  <si>
    <r>
      <t>9.7×10</t>
    </r>
    <r>
      <rPr>
        <vertAlign val="superscript"/>
        <sz val="11"/>
        <rFont val="ＭＳ Ｐゴシック"/>
        <family val="3"/>
      </rPr>
      <t>13</t>
    </r>
  </si>
  <si>
    <r>
      <t>7.6×10</t>
    </r>
    <r>
      <rPr>
        <vertAlign val="superscript"/>
        <sz val="11"/>
        <rFont val="ＭＳ Ｐゴシック"/>
        <family val="3"/>
      </rPr>
      <t>14</t>
    </r>
  </si>
  <si>
    <r>
      <t>7.5×10</t>
    </r>
    <r>
      <rPr>
        <vertAlign val="superscript"/>
        <sz val="11"/>
        <rFont val="ＭＳ Ｐゴシック"/>
        <family val="3"/>
      </rPr>
      <t>09</t>
    </r>
  </si>
  <si>
    <r>
      <t>2.1×10</t>
    </r>
    <r>
      <rPr>
        <vertAlign val="superscript"/>
        <sz val="11"/>
        <rFont val="ＭＳ Ｐゴシック"/>
        <family val="3"/>
      </rPr>
      <t>09</t>
    </r>
  </si>
  <si>
    <r>
      <t>7.6×10</t>
    </r>
    <r>
      <rPr>
        <vertAlign val="superscript"/>
        <sz val="11"/>
        <rFont val="ＭＳ Ｐゴシック"/>
        <family val="3"/>
      </rPr>
      <t>13</t>
    </r>
  </si>
  <si>
    <r>
      <t>1.9×10</t>
    </r>
    <r>
      <rPr>
        <vertAlign val="superscript"/>
        <sz val="11"/>
        <rFont val="ＭＳ Ｐゴシック"/>
        <family val="3"/>
      </rPr>
      <t>10</t>
    </r>
  </si>
  <si>
    <r>
      <t>3.4×10</t>
    </r>
    <r>
      <rPr>
        <vertAlign val="superscript"/>
        <sz val="11"/>
        <rFont val="ＭＳ Ｐゴシック"/>
        <family val="3"/>
      </rPr>
      <t>12</t>
    </r>
  </si>
  <si>
    <r>
      <t>4.1×10</t>
    </r>
    <r>
      <rPr>
        <vertAlign val="superscript"/>
        <sz val="11"/>
        <rFont val="ＭＳ Ｐゴシック"/>
        <family val="3"/>
      </rPr>
      <t>12</t>
    </r>
  </si>
  <si>
    <r>
      <t>1.6×10</t>
    </r>
    <r>
      <rPr>
        <vertAlign val="superscript"/>
        <sz val="11"/>
        <rFont val="ＭＳ Ｐゴシック"/>
        <family val="3"/>
      </rPr>
      <t>12</t>
    </r>
  </si>
  <si>
    <r>
      <t>1.0×10</t>
    </r>
    <r>
      <rPr>
        <vertAlign val="superscript"/>
        <sz val="11"/>
        <rFont val="ＭＳ Ｐゴシック"/>
        <family val="3"/>
      </rPr>
      <t>11</t>
    </r>
  </si>
  <si>
    <r>
      <t>1.6×10</t>
    </r>
    <r>
      <rPr>
        <vertAlign val="superscript"/>
        <sz val="11"/>
        <rFont val="ＭＳ Ｐゴシック"/>
        <family val="3"/>
      </rPr>
      <t>17</t>
    </r>
  </si>
  <si>
    <r>
      <t>4.7×10</t>
    </r>
    <r>
      <rPr>
        <vertAlign val="superscript"/>
        <sz val="11"/>
        <rFont val="ＭＳ Ｐゴシック"/>
        <family val="3"/>
      </rPr>
      <t>14</t>
    </r>
  </si>
  <si>
    <r>
      <t>6.3×10</t>
    </r>
    <r>
      <rPr>
        <vertAlign val="superscript"/>
        <sz val="11"/>
        <rFont val="ＭＳ Ｐゴシック"/>
        <family val="3"/>
      </rPr>
      <t>14</t>
    </r>
  </si>
  <si>
    <r>
      <t>6.4×10</t>
    </r>
    <r>
      <rPr>
        <vertAlign val="superscript"/>
        <sz val="11"/>
        <rFont val="ＭＳ Ｐゴシック"/>
        <family val="3"/>
      </rPr>
      <t>15</t>
    </r>
  </si>
  <si>
    <r>
      <t>1.1×10</t>
    </r>
    <r>
      <rPr>
        <vertAlign val="superscript"/>
        <sz val="11"/>
        <rFont val="ＭＳ Ｐゴシック"/>
        <family val="3"/>
      </rPr>
      <t>16</t>
    </r>
  </si>
  <si>
    <r>
      <t>1.3×10</t>
    </r>
    <r>
      <rPr>
        <vertAlign val="superscript"/>
        <sz val="11"/>
        <rFont val="ＭＳ Ｐゴシック"/>
        <family val="3"/>
      </rPr>
      <t>13</t>
    </r>
  </si>
  <si>
    <r>
      <t>2.4×10</t>
    </r>
    <r>
      <rPr>
        <vertAlign val="superscript"/>
        <sz val="11"/>
        <rFont val="ＭＳ Ｐゴシック"/>
        <family val="3"/>
      </rPr>
      <t>14</t>
    </r>
  </si>
  <si>
    <r>
      <t>9.2×10</t>
    </r>
    <r>
      <rPr>
        <vertAlign val="superscript"/>
        <sz val="11"/>
        <rFont val="ＭＳ Ｐゴシック"/>
        <family val="3"/>
      </rPr>
      <t>13</t>
    </r>
  </si>
  <si>
    <r>
      <t>5.8×10</t>
    </r>
    <r>
      <rPr>
        <vertAlign val="superscript"/>
        <sz val="11"/>
        <rFont val="ＭＳ Ｐゴシック"/>
        <family val="3"/>
      </rPr>
      <t>13</t>
    </r>
  </si>
  <si>
    <r>
      <t>2.3×10</t>
    </r>
    <r>
      <rPr>
        <vertAlign val="superscript"/>
        <sz val="11"/>
        <rFont val="ＭＳ Ｐゴシック"/>
        <family val="3"/>
      </rPr>
      <t>16</t>
    </r>
  </si>
  <si>
    <r>
      <t>6.3×10</t>
    </r>
    <r>
      <rPr>
        <vertAlign val="superscript"/>
        <sz val="11"/>
        <rFont val="ＭＳ Ｐゴシック"/>
        <family val="3"/>
      </rPr>
      <t>16</t>
    </r>
  </si>
  <si>
    <r>
      <t>7.1×10</t>
    </r>
    <r>
      <rPr>
        <vertAlign val="superscript"/>
        <sz val="11"/>
        <rFont val="ＭＳ Ｐゴシック"/>
        <family val="3"/>
      </rPr>
      <t>16</t>
    </r>
  </si>
  <si>
    <r>
      <t>2.5×10</t>
    </r>
    <r>
      <rPr>
        <vertAlign val="superscript"/>
        <sz val="11"/>
        <rFont val="ＭＳ Ｐゴシック"/>
        <family val="3"/>
      </rPr>
      <t>16</t>
    </r>
  </si>
  <si>
    <r>
      <t>8.9×10</t>
    </r>
    <r>
      <rPr>
        <vertAlign val="superscript"/>
        <sz val="11"/>
        <rFont val="ＭＳ Ｐゴシック"/>
        <family val="3"/>
      </rPr>
      <t>13</t>
    </r>
  </si>
  <si>
    <r>
      <t>2.9×10</t>
    </r>
    <r>
      <rPr>
        <vertAlign val="superscript"/>
        <sz val="11"/>
        <rFont val="ＭＳ Ｐゴシック"/>
        <family val="3"/>
      </rPr>
      <t>15</t>
    </r>
  </si>
  <si>
    <t>広島原爆との比較　総量</t>
  </si>
  <si>
    <r>
      <t>1.12×10</t>
    </r>
    <r>
      <rPr>
        <b/>
        <vertAlign val="superscript"/>
        <sz val="11"/>
        <rFont val="ＭＳ Ｐゴシック"/>
        <family val="3"/>
      </rPr>
      <t>19</t>
    </r>
  </si>
  <si>
    <r>
      <t>3.42×10</t>
    </r>
    <r>
      <rPr>
        <b/>
        <vertAlign val="superscript"/>
        <sz val="11"/>
        <rFont val="ＭＳ Ｐゴシック"/>
        <family val="3"/>
      </rPr>
      <t>18</t>
    </r>
  </si>
  <si>
    <r>
      <t>3.68×10</t>
    </r>
    <r>
      <rPr>
        <b/>
        <vertAlign val="superscript"/>
        <sz val="11"/>
        <rFont val="ＭＳ Ｐゴシック"/>
        <family val="3"/>
      </rPr>
      <t>18</t>
    </r>
  </si>
  <si>
    <r>
      <t>4.41×10</t>
    </r>
    <r>
      <rPr>
        <b/>
        <vertAlign val="superscript"/>
        <sz val="11"/>
        <rFont val="ＭＳ Ｐゴシック"/>
        <family val="3"/>
      </rPr>
      <t>18</t>
    </r>
  </si>
  <si>
    <r>
      <t>2.34×10</t>
    </r>
    <r>
      <rPr>
        <b/>
        <vertAlign val="superscript"/>
        <sz val="11"/>
        <rFont val="ＭＳ Ｐゴシック"/>
        <family val="3"/>
      </rPr>
      <t>17</t>
    </r>
  </si>
  <si>
    <t>広島原爆との比較　　　セシウム137</t>
  </si>
  <si>
    <t>倍</t>
  </si>
  <si>
    <t>計</t>
  </si>
  <si>
    <t>放出量</t>
  </si>
  <si>
    <r>
      <t>1.1×10</t>
    </r>
    <r>
      <rPr>
        <b/>
        <vertAlign val="superscript"/>
        <sz val="11"/>
        <rFont val="ＭＳ Ｐゴシック"/>
        <family val="3"/>
      </rPr>
      <t>19</t>
    </r>
  </si>
  <si>
    <r>
      <t>1.8×10</t>
    </r>
    <r>
      <rPr>
        <b/>
        <vertAlign val="superscript"/>
        <sz val="11"/>
        <rFont val="ＭＳ Ｐゴシック"/>
        <family val="3"/>
      </rPr>
      <t>16</t>
    </r>
  </si>
  <si>
    <r>
      <t>1.5×10</t>
    </r>
    <r>
      <rPr>
        <b/>
        <vertAlign val="superscript"/>
        <sz val="11"/>
        <rFont val="ＭＳ Ｐゴシック"/>
        <family val="3"/>
      </rPr>
      <t>16</t>
    </r>
  </si>
  <si>
    <r>
      <t>2.0×10</t>
    </r>
    <r>
      <rPr>
        <b/>
        <vertAlign val="superscript"/>
        <sz val="11"/>
        <rFont val="ＭＳ Ｐゴシック"/>
        <family val="3"/>
      </rPr>
      <t>15</t>
    </r>
  </si>
  <si>
    <r>
      <t>1.4×10</t>
    </r>
    <r>
      <rPr>
        <b/>
        <vertAlign val="superscript"/>
        <sz val="11"/>
        <rFont val="ＭＳ Ｐゴシック"/>
        <family val="3"/>
      </rPr>
      <t>14</t>
    </r>
  </si>
  <si>
    <r>
      <t>3.2×10</t>
    </r>
    <r>
      <rPr>
        <b/>
        <vertAlign val="superscript"/>
        <sz val="11"/>
        <rFont val="ＭＳ Ｐゴシック"/>
        <family val="3"/>
      </rPr>
      <t>15</t>
    </r>
  </si>
  <si>
    <r>
      <t>1.1×10</t>
    </r>
    <r>
      <rPr>
        <b/>
        <vertAlign val="superscript"/>
        <sz val="11"/>
        <rFont val="ＭＳ Ｐゴシック"/>
        <family val="3"/>
      </rPr>
      <t>15</t>
    </r>
  </si>
  <si>
    <r>
      <t>3.3×10</t>
    </r>
    <r>
      <rPr>
        <b/>
        <vertAlign val="superscript"/>
        <sz val="11"/>
        <rFont val="ＭＳ Ｐゴシック"/>
        <family val="3"/>
      </rPr>
      <t>15</t>
    </r>
  </si>
  <si>
    <r>
      <t>9.7×10</t>
    </r>
    <r>
      <rPr>
        <b/>
        <vertAlign val="superscript"/>
        <sz val="11"/>
        <rFont val="ＭＳ Ｐゴシック"/>
        <family val="3"/>
      </rPr>
      <t>13</t>
    </r>
  </si>
  <si>
    <r>
      <t>7.6×10</t>
    </r>
    <r>
      <rPr>
        <b/>
        <vertAlign val="superscript"/>
        <sz val="11"/>
        <rFont val="ＭＳ Ｐゴシック"/>
        <family val="3"/>
      </rPr>
      <t>14</t>
    </r>
  </si>
  <si>
    <r>
      <t>7.5×10</t>
    </r>
    <r>
      <rPr>
        <b/>
        <vertAlign val="superscript"/>
        <sz val="11"/>
        <rFont val="ＭＳ Ｐゴシック"/>
        <family val="3"/>
      </rPr>
      <t>09</t>
    </r>
  </si>
  <si>
    <r>
      <t>2.1×10</t>
    </r>
    <r>
      <rPr>
        <b/>
        <vertAlign val="superscript"/>
        <sz val="11"/>
        <rFont val="ＭＳ Ｐゴシック"/>
        <family val="3"/>
      </rPr>
      <t>09</t>
    </r>
  </si>
  <si>
    <r>
      <t>1.7×10</t>
    </r>
    <r>
      <rPr>
        <b/>
        <vertAlign val="superscript"/>
        <sz val="11"/>
        <rFont val="ＭＳ Ｐゴシック"/>
        <family val="3"/>
      </rPr>
      <t>13</t>
    </r>
  </si>
  <si>
    <r>
      <t>1.8×10</t>
    </r>
    <r>
      <rPr>
        <b/>
        <vertAlign val="superscript"/>
        <sz val="11"/>
        <rFont val="ＭＳ Ｐゴシック"/>
        <family val="3"/>
      </rPr>
      <t>13</t>
    </r>
  </si>
  <si>
    <r>
      <t>1.1×10</t>
    </r>
    <r>
      <rPr>
        <b/>
        <vertAlign val="superscript"/>
        <sz val="11"/>
        <rFont val="ＭＳ Ｐゴシック"/>
        <family val="3"/>
      </rPr>
      <t>13</t>
    </r>
  </si>
  <si>
    <r>
      <t>7.6×10</t>
    </r>
    <r>
      <rPr>
        <b/>
        <vertAlign val="superscript"/>
        <sz val="11"/>
        <rFont val="ＭＳ Ｐゴシック"/>
        <family val="3"/>
      </rPr>
      <t>13</t>
    </r>
  </si>
  <si>
    <r>
      <t>1.9×10</t>
    </r>
    <r>
      <rPr>
        <b/>
        <vertAlign val="superscript"/>
        <sz val="11"/>
        <rFont val="ＭＳ Ｐゴシック"/>
        <family val="3"/>
      </rPr>
      <t>10</t>
    </r>
  </si>
  <si>
    <r>
      <t>3.2×10</t>
    </r>
    <r>
      <rPr>
        <b/>
        <vertAlign val="superscript"/>
        <sz val="11"/>
        <rFont val="ＭＳ Ｐゴシック"/>
        <family val="3"/>
      </rPr>
      <t>09</t>
    </r>
  </si>
  <si>
    <r>
      <t>4.0×10</t>
    </r>
    <r>
      <rPr>
        <b/>
        <vertAlign val="superscript"/>
        <sz val="11"/>
        <rFont val="ＭＳ Ｐゴシック"/>
        <family val="3"/>
      </rPr>
      <t>07</t>
    </r>
  </si>
  <si>
    <r>
      <t>1.2×10</t>
    </r>
    <r>
      <rPr>
        <b/>
        <vertAlign val="superscript"/>
        <sz val="11"/>
        <rFont val="ＭＳ Ｐゴシック"/>
        <family val="3"/>
      </rPr>
      <t>12</t>
    </r>
  </si>
  <si>
    <r>
      <t>3.4×10</t>
    </r>
    <r>
      <rPr>
        <b/>
        <vertAlign val="superscript"/>
        <sz val="11"/>
        <rFont val="ＭＳ Ｐゴシック"/>
        <family val="3"/>
      </rPr>
      <t>12</t>
    </r>
  </si>
  <si>
    <r>
      <t>4.1×10</t>
    </r>
    <r>
      <rPr>
        <b/>
        <vertAlign val="superscript"/>
        <sz val="11"/>
        <rFont val="ＭＳ Ｐゴシック"/>
        <family val="3"/>
      </rPr>
      <t>12</t>
    </r>
  </si>
  <si>
    <r>
      <t>1.6×10</t>
    </r>
    <r>
      <rPr>
        <b/>
        <vertAlign val="superscript"/>
        <sz val="11"/>
        <rFont val="ＭＳ Ｐゴシック"/>
        <family val="3"/>
      </rPr>
      <t>12</t>
    </r>
  </si>
  <si>
    <r>
      <t>1.0×10</t>
    </r>
    <r>
      <rPr>
        <b/>
        <vertAlign val="superscript"/>
        <sz val="11"/>
        <rFont val="ＭＳ Ｐゴシック"/>
        <family val="3"/>
      </rPr>
      <t>11</t>
    </r>
  </si>
  <si>
    <r>
      <t>1.6×10</t>
    </r>
    <r>
      <rPr>
        <b/>
        <vertAlign val="superscript"/>
        <sz val="11"/>
        <rFont val="ＭＳ Ｐゴシック"/>
        <family val="3"/>
      </rPr>
      <t>17</t>
    </r>
  </si>
  <si>
    <r>
      <t>4.7×10</t>
    </r>
    <r>
      <rPr>
        <b/>
        <vertAlign val="superscript"/>
        <sz val="11"/>
        <rFont val="ＭＳ Ｐゴシック"/>
        <family val="3"/>
      </rPr>
      <t>14</t>
    </r>
  </si>
  <si>
    <r>
      <t>6.8×10</t>
    </r>
    <r>
      <rPr>
        <b/>
        <vertAlign val="superscript"/>
        <sz val="11"/>
        <rFont val="ＭＳ Ｐゴシック"/>
        <family val="3"/>
      </rPr>
      <t>14</t>
    </r>
  </si>
  <si>
    <r>
      <t>6.3×10</t>
    </r>
    <r>
      <rPr>
        <b/>
        <vertAlign val="superscript"/>
        <sz val="11"/>
        <rFont val="ＭＳ Ｐゴシック"/>
        <family val="3"/>
      </rPr>
      <t>14</t>
    </r>
  </si>
  <si>
    <r>
      <t>6.4×10</t>
    </r>
    <r>
      <rPr>
        <b/>
        <vertAlign val="superscript"/>
        <sz val="11"/>
        <rFont val="ＭＳ Ｐゴシック"/>
        <family val="3"/>
      </rPr>
      <t>15</t>
    </r>
  </si>
  <si>
    <r>
      <t>1.6×10</t>
    </r>
    <r>
      <rPr>
        <b/>
        <vertAlign val="superscript"/>
        <sz val="11"/>
        <rFont val="ＭＳ Ｐゴシック"/>
        <family val="3"/>
      </rPr>
      <t>14</t>
    </r>
  </si>
  <si>
    <r>
      <t>8.8×10</t>
    </r>
    <r>
      <rPr>
        <b/>
        <vertAlign val="superscript"/>
        <sz val="11"/>
        <rFont val="ＭＳ Ｐゴシック"/>
        <family val="3"/>
      </rPr>
      <t>07</t>
    </r>
  </si>
  <si>
    <t>セシウム137</t>
  </si>
  <si>
    <t>核種の種類数</t>
  </si>
  <si>
    <t>※出典：原子力安全に関するIAEA 閣僚会議に対する日本国政府の報告書-東京電力福島原子力発電所の事故について-（平成２３年６月）原子力災害対策本部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</si>
</sst>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E+00"/>
    <numFmt numFmtId="177" formatCode="0.0_ "/>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vertAlign val="superscript"/>
      <sz val="11"/>
      <name val="ＭＳ Ｐゴシック"/>
      <family val="3"/>
    </font>
    <font>
      <b/>
      <sz val="11"/>
      <name val="ＭＳ Ｐゴシック"/>
      <family val="3"/>
    </font>
    <font>
      <b/>
      <vertAlign val="superscript"/>
      <sz val="11"/>
      <name val="ＭＳ Ｐゴシック"/>
      <family val="3"/>
    </font>
    <font>
      <sz val="14"/>
      <name val="ＭＳ Ｐゴシック"/>
      <family val="3"/>
    </font>
    <font>
      <b/>
      <sz val="14"/>
      <name val="ＭＳ Ｐゴシック"/>
      <family val="3"/>
    </font>
    <font>
      <b/>
      <sz val="12"/>
      <name val="ＭＳ Ｐゴシック"/>
      <family val="3"/>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medium"/>
    </border>
    <border>
      <left style="thin"/>
      <right>
        <color indexed="63"/>
      </right>
      <top style="thin"/>
      <bottom>
        <color indexed="63"/>
      </bottom>
    </border>
    <border>
      <left style="thin"/>
      <right>
        <color indexed="63"/>
      </right>
      <top style="medium"/>
      <bottom style="medium"/>
    </border>
    <border>
      <left>
        <color indexed="63"/>
      </left>
      <right style="thin"/>
      <top style="thin"/>
      <bottom>
        <color indexed="63"/>
      </bottom>
    </border>
    <border>
      <left>
        <color indexed="63"/>
      </left>
      <right style="thin"/>
      <top style="medium"/>
      <bottom style="medium"/>
    </border>
    <border>
      <left style="medium"/>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medium"/>
      <bottom style="medium"/>
    </border>
    <border>
      <left style="thin"/>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style="thin"/>
      <top>
        <color indexed="63"/>
      </top>
      <bottom style="thin"/>
    </border>
    <border>
      <left style="medium"/>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9">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right" vertical="center"/>
    </xf>
    <xf numFmtId="11" fontId="0" fillId="0" borderId="1" xfId="0" applyNumberFormat="1" applyBorder="1" applyAlignment="1">
      <alignment horizontal="right" vertical="center"/>
    </xf>
    <xf numFmtId="0" fontId="0" fillId="0" borderId="0"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right" vertical="center"/>
    </xf>
    <xf numFmtId="11" fontId="0" fillId="0" borderId="4" xfId="0" applyNumberFormat="1" applyBorder="1" applyAlignment="1">
      <alignment horizontal="right" vertical="center"/>
    </xf>
    <xf numFmtId="0" fontId="5" fillId="0" borderId="5" xfId="0" applyFont="1" applyBorder="1" applyAlignment="1">
      <alignment horizontal="right" vertical="center"/>
    </xf>
    <xf numFmtId="11" fontId="5" fillId="0" borderId="5" xfId="0" applyNumberFormat="1" applyFont="1" applyBorder="1" applyAlignment="1">
      <alignment horizontal="right" vertical="center"/>
    </xf>
    <xf numFmtId="177" fontId="0" fillId="0" borderId="1" xfId="0" applyNumberFormat="1" applyBorder="1" applyAlignment="1">
      <alignment horizontal="right" vertical="center"/>
    </xf>
    <xf numFmtId="177" fontId="0" fillId="0" borderId="4" xfId="0" applyNumberFormat="1" applyBorder="1" applyAlignment="1">
      <alignment horizontal="right" vertical="center"/>
    </xf>
    <xf numFmtId="177" fontId="0" fillId="0" borderId="0" xfId="0" applyNumberFormat="1" applyBorder="1" applyAlignment="1">
      <alignment vertical="center"/>
    </xf>
    <xf numFmtId="177" fontId="0" fillId="0" borderId="0" xfId="0" applyNumberFormat="1" applyAlignment="1">
      <alignment vertical="center"/>
    </xf>
    <xf numFmtId="0" fontId="0" fillId="0" borderId="2" xfId="0" applyBorder="1" applyAlignment="1">
      <alignment horizontal="right" vertical="center"/>
    </xf>
    <xf numFmtId="11" fontId="0" fillId="0" borderId="2" xfId="0" applyNumberFormat="1" applyBorder="1" applyAlignment="1">
      <alignment horizontal="right" vertical="center"/>
    </xf>
    <xf numFmtId="11" fontId="0" fillId="0" borderId="6" xfId="0" applyNumberFormat="1" applyBorder="1" applyAlignment="1">
      <alignment horizontal="right" vertical="center"/>
    </xf>
    <xf numFmtId="11" fontId="5" fillId="0" borderId="7" xfId="0" applyNumberFormat="1" applyFont="1" applyBorder="1" applyAlignment="1">
      <alignment horizontal="right" vertical="center"/>
    </xf>
    <xf numFmtId="0" fontId="0" fillId="0" borderId="3" xfId="0" applyBorder="1" applyAlignment="1">
      <alignment horizontal="right" vertical="center"/>
    </xf>
    <xf numFmtId="11" fontId="0" fillId="0" borderId="3" xfId="0" applyNumberFormat="1" applyBorder="1" applyAlignment="1">
      <alignment horizontal="right" vertical="center"/>
    </xf>
    <xf numFmtId="11" fontId="0" fillId="0" borderId="8" xfId="0" applyNumberFormat="1" applyBorder="1" applyAlignment="1">
      <alignment horizontal="right" vertical="center"/>
    </xf>
    <xf numFmtId="11" fontId="5" fillId="0" borderId="9" xfId="0" applyNumberFormat="1" applyFont="1" applyBorder="1" applyAlignment="1">
      <alignment horizontal="right" vertical="center"/>
    </xf>
    <xf numFmtId="0" fontId="0" fillId="0" borderId="10" xfId="0"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11" fontId="8" fillId="0" borderId="0" xfId="0" applyNumberFormat="1"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horizontal="right" vertical="center"/>
    </xf>
    <xf numFmtId="0" fontId="5" fillId="0" borderId="9" xfId="0" applyFont="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7" xfId="0" applyBorder="1" applyAlignment="1">
      <alignment horizontal="right" vertical="center"/>
    </xf>
    <xf numFmtId="0" fontId="5" fillId="0" borderId="18" xfId="0" applyFont="1" applyBorder="1" applyAlignment="1">
      <alignment horizontal="center" vertical="center"/>
    </xf>
    <xf numFmtId="0" fontId="0" fillId="0" borderId="19" xfId="0" applyBorder="1" applyAlignment="1">
      <alignment horizontal="right" vertical="center"/>
    </xf>
    <xf numFmtId="11" fontId="5" fillId="0" borderId="16" xfId="0" applyNumberFormat="1" applyFont="1" applyBorder="1" applyAlignment="1">
      <alignment horizontal="right" vertical="center"/>
    </xf>
    <xf numFmtId="0" fontId="5" fillId="0" borderId="20" xfId="0" applyFont="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vertical="center"/>
    </xf>
    <xf numFmtId="0" fontId="9" fillId="0" borderId="0" xfId="0" applyFont="1" applyAlignment="1">
      <alignment vertical="center"/>
    </xf>
    <xf numFmtId="0" fontId="5" fillId="0" borderId="10" xfId="0" applyFont="1" applyBorder="1" applyAlignment="1">
      <alignment horizontal="right" vertical="center"/>
    </xf>
    <xf numFmtId="0" fontId="5" fillId="0" borderId="23" xfId="0" applyFont="1" applyBorder="1" applyAlignment="1">
      <alignment horizontal="right" vertical="center"/>
    </xf>
    <xf numFmtId="0" fontId="0" fillId="2" borderId="11" xfId="0" applyFill="1" applyBorder="1" applyAlignment="1">
      <alignment vertical="center"/>
    </xf>
    <xf numFmtId="0" fontId="0" fillId="2" borderId="13" xfId="0" applyFill="1" applyBorder="1" applyAlignment="1">
      <alignment horizontal="right" vertical="center"/>
    </xf>
    <xf numFmtId="0" fontId="0" fillId="2" borderId="3" xfId="0" applyFill="1" applyBorder="1" applyAlignment="1">
      <alignment horizontal="right" vertical="center"/>
    </xf>
    <xf numFmtId="11" fontId="0" fillId="2" borderId="1" xfId="0" applyNumberFormat="1" applyFill="1" applyBorder="1" applyAlignment="1">
      <alignment horizontal="right" vertical="center"/>
    </xf>
    <xf numFmtId="0" fontId="0" fillId="2" borderId="1" xfId="0" applyFill="1" applyBorder="1" applyAlignment="1">
      <alignment horizontal="right" vertical="center"/>
    </xf>
    <xf numFmtId="11" fontId="0" fillId="2" borderId="2" xfId="0" applyNumberFormat="1" applyFill="1" applyBorder="1" applyAlignment="1">
      <alignment horizontal="right" vertical="center"/>
    </xf>
    <xf numFmtId="0" fontId="5" fillId="2" borderId="10" xfId="0" applyFont="1" applyFill="1" applyBorder="1" applyAlignment="1">
      <alignment horizontal="right" vertical="center"/>
    </xf>
    <xf numFmtId="0" fontId="0" fillId="2" borderId="12" xfId="0" applyFill="1" applyBorder="1" applyAlignment="1">
      <alignment vertical="center"/>
    </xf>
    <xf numFmtId="0" fontId="0" fillId="2" borderId="6" xfId="0" applyFill="1" applyBorder="1" applyAlignment="1">
      <alignment horizontal="right" vertical="center"/>
    </xf>
    <xf numFmtId="0" fontId="0" fillId="2" borderId="23" xfId="0" applyFill="1" applyBorder="1" applyAlignment="1">
      <alignment horizontal="right" vertical="center"/>
    </xf>
    <xf numFmtId="0" fontId="8" fillId="2" borderId="0" xfId="0" applyFont="1" applyFill="1" applyAlignment="1">
      <alignment vertical="center"/>
    </xf>
    <xf numFmtId="0" fontId="7" fillId="2" borderId="0" xfId="0" applyFont="1" applyFill="1" applyAlignment="1">
      <alignment vertical="center"/>
    </xf>
    <xf numFmtId="177" fontId="8" fillId="2" borderId="0" xfId="0" applyNumberFormat="1" applyFont="1" applyFill="1" applyAlignment="1">
      <alignment vertical="center"/>
    </xf>
    <xf numFmtId="0" fontId="5" fillId="3" borderId="20" xfId="0" applyFont="1" applyFill="1" applyBorder="1" applyAlignment="1">
      <alignment horizontal="right" vertical="center"/>
    </xf>
    <xf numFmtId="0" fontId="7" fillId="3" borderId="0" xfId="0" applyFont="1" applyFill="1" applyAlignment="1">
      <alignment vertical="center"/>
    </xf>
    <xf numFmtId="177" fontId="7" fillId="3" borderId="0" xfId="0" applyNumberFormat="1" applyFont="1" applyFill="1" applyAlignment="1">
      <alignment vertical="center"/>
    </xf>
    <xf numFmtId="0" fontId="0" fillId="4" borderId="11" xfId="0" applyFill="1" applyBorder="1" applyAlignment="1">
      <alignment vertical="center"/>
    </xf>
    <xf numFmtId="0" fontId="0" fillId="4" borderId="13" xfId="0" applyFill="1" applyBorder="1" applyAlignment="1">
      <alignment horizontal="right" vertical="center"/>
    </xf>
    <xf numFmtId="0" fontId="0" fillId="4" borderId="3" xfId="0" applyFill="1" applyBorder="1" applyAlignment="1">
      <alignment horizontal="right" vertical="center"/>
    </xf>
    <xf numFmtId="11" fontId="0" fillId="4" borderId="1" xfId="0" applyNumberFormat="1" applyFill="1" applyBorder="1" applyAlignment="1">
      <alignment horizontal="right" vertical="center"/>
    </xf>
    <xf numFmtId="0" fontId="0" fillId="4" borderId="1" xfId="0" applyFill="1" applyBorder="1" applyAlignment="1">
      <alignment horizontal="right" vertical="center"/>
    </xf>
    <xf numFmtId="11" fontId="0" fillId="4" borderId="2" xfId="0" applyNumberFormat="1" applyFill="1" applyBorder="1" applyAlignment="1">
      <alignment horizontal="right" vertical="center"/>
    </xf>
    <xf numFmtId="0" fontId="5" fillId="4" borderId="10" xfId="0" applyFont="1" applyFill="1"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11" fontId="0" fillId="0" borderId="17" xfId="0" applyNumberFormat="1" applyBorder="1" applyAlignment="1">
      <alignment horizontal="right" vertical="center"/>
    </xf>
    <xf numFmtId="11" fontId="0" fillId="0" borderId="19" xfId="0" applyNumberFormat="1" applyBorder="1" applyAlignment="1">
      <alignment horizontal="right" vertical="center"/>
    </xf>
    <xf numFmtId="0" fontId="5" fillId="0" borderId="21" xfId="0" applyFont="1" applyBorder="1" applyAlignment="1">
      <alignment horizontal="righ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wrapText="1"/>
    </xf>
    <xf numFmtId="177" fontId="8" fillId="0" borderId="0" xfId="0" applyNumberFormat="1" applyFont="1" applyFill="1" applyAlignment="1">
      <alignment vertical="center"/>
    </xf>
    <xf numFmtId="0" fontId="7" fillId="0" borderId="0" xfId="0" applyFont="1" applyFill="1" applyAlignment="1">
      <alignment vertical="center"/>
    </xf>
    <xf numFmtId="177" fontId="7" fillId="0" borderId="0" xfId="0" applyNumberFormat="1" applyFont="1" applyFill="1" applyAlignment="1">
      <alignment vertical="center"/>
    </xf>
    <xf numFmtId="0" fontId="8" fillId="0" borderId="0" xfId="0" applyFont="1" applyFill="1" applyAlignment="1">
      <alignment vertical="center"/>
    </xf>
    <xf numFmtId="11" fontId="8" fillId="0" borderId="0" xfId="0" applyNumberFormat="1" applyFont="1" applyFill="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1047750</xdr:colOff>
      <xdr:row>40</xdr:row>
      <xdr:rowOff>104775</xdr:rowOff>
    </xdr:from>
    <xdr:to>
      <xdr:col>12</xdr:col>
      <xdr:colOff>28575</xdr:colOff>
      <xdr:row>62</xdr:row>
      <xdr:rowOff>66675</xdr:rowOff>
    </xdr:to>
    <xdr:pic>
      <xdr:nvPicPr>
        <xdr:cNvPr id="1" name="Picture 4"/>
        <xdr:cNvPicPr preferRelativeResize="1">
          <a:picLocks noChangeAspect="1"/>
        </xdr:cNvPicPr>
      </xdr:nvPicPr>
      <xdr:blipFill>
        <a:blip r:embed="rId1"/>
        <a:stretch>
          <a:fillRect/>
        </a:stretch>
      </xdr:blipFill>
      <xdr:spPr>
        <a:xfrm>
          <a:off x="4105275" y="8220075"/>
          <a:ext cx="2828925" cy="4267200"/>
        </a:xfrm>
        <a:prstGeom prst="rect">
          <a:avLst/>
        </a:prstGeom>
        <a:noFill/>
        <a:ln w="9525" cmpd="sng">
          <a:noFill/>
        </a:ln>
      </xdr:spPr>
    </xdr:pic>
    <xdr:clientData/>
  </xdr:twoCellAnchor>
  <xdr:twoCellAnchor editAs="oneCell">
    <xdr:from>
      <xdr:col>12</xdr:col>
      <xdr:colOff>0</xdr:colOff>
      <xdr:row>1</xdr:row>
      <xdr:rowOff>0</xdr:rowOff>
    </xdr:from>
    <xdr:to>
      <xdr:col>20</xdr:col>
      <xdr:colOff>342900</xdr:colOff>
      <xdr:row>35</xdr:row>
      <xdr:rowOff>219075</xdr:rowOff>
    </xdr:to>
    <xdr:pic>
      <xdr:nvPicPr>
        <xdr:cNvPr id="2" name="Picture 5"/>
        <xdr:cNvPicPr preferRelativeResize="1">
          <a:picLocks noChangeAspect="1"/>
        </xdr:cNvPicPr>
      </xdr:nvPicPr>
      <xdr:blipFill>
        <a:blip r:embed="rId2"/>
        <a:stretch>
          <a:fillRect/>
        </a:stretch>
      </xdr:blipFill>
      <xdr:spPr>
        <a:xfrm>
          <a:off x="6905625" y="171450"/>
          <a:ext cx="5829300" cy="7010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58"/>
  <sheetViews>
    <sheetView workbookViewId="0" topLeftCell="A1">
      <selection activeCell="F1" sqref="F1:F16384"/>
    </sheetView>
  </sheetViews>
  <sheetFormatPr defaultColWidth="9.00390625" defaultRowHeight="13.5"/>
  <cols>
    <col min="1" max="1" width="16.50390625" style="0" customWidth="1"/>
    <col min="2" max="6" width="14.25390625" style="0" customWidth="1"/>
  </cols>
  <sheetData>
    <row r="2" ht="13.5">
      <c r="F2" t="s">
        <v>0</v>
      </c>
    </row>
    <row r="3" ht="13.5">
      <c r="B3" t="s">
        <v>1</v>
      </c>
    </row>
    <row r="4" spans="1:6" ht="13.5">
      <c r="A4" s="1"/>
      <c r="B4" s="2" t="s">
        <v>85</v>
      </c>
      <c r="C4" s="2" t="s">
        <v>46</v>
      </c>
      <c r="D4" s="2" t="s">
        <v>47</v>
      </c>
      <c r="E4" s="2" t="s">
        <v>48</v>
      </c>
      <c r="F4" s="2" t="s">
        <v>86</v>
      </c>
    </row>
    <row r="5" spans="1:6" ht="15.75">
      <c r="A5" s="1" t="s">
        <v>87</v>
      </c>
      <c r="B5" s="2" t="s">
        <v>88</v>
      </c>
      <c r="C5" s="2" t="s">
        <v>176</v>
      </c>
      <c r="D5" s="2" t="s">
        <v>205</v>
      </c>
      <c r="E5" s="2" t="s">
        <v>235</v>
      </c>
      <c r="F5" s="2" t="s">
        <v>260</v>
      </c>
    </row>
    <row r="6" spans="1:6" ht="15.75">
      <c r="A6" s="1" t="s">
        <v>89</v>
      </c>
      <c r="B6" s="2" t="s">
        <v>90</v>
      </c>
      <c r="C6" s="2" t="s">
        <v>177</v>
      </c>
      <c r="D6" s="2" t="s">
        <v>206</v>
      </c>
      <c r="E6" s="2" t="s">
        <v>236</v>
      </c>
      <c r="F6" s="2" t="s">
        <v>261</v>
      </c>
    </row>
    <row r="7" spans="1:6" ht="15.75">
      <c r="A7" s="1" t="s">
        <v>91</v>
      </c>
      <c r="B7" s="2" t="s">
        <v>92</v>
      </c>
      <c r="C7" s="2" t="s">
        <v>178</v>
      </c>
      <c r="D7" s="2" t="s">
        <v>207</v>
      </c>
      <c r="E7" s="2" t="s">
        <v>177</v>
      </c>
      <c r="F7" s="2" t="s">
        <v>262</v>
      </c>
    </row>
    <row r="8" spans="1:6" ht="15.75">
      <c r="A8" s="1" t="s">
        <v>93</v>
      </c>
      <c r="B8" s="2" t="s">
        <v>94</v>
      </c>
      <c r="C8" s="2" t="s">
        <v>179</v>
      </c>
      <c r="D8" s="2" t="s">
        <v>208</v>
      </c>
      <c r="E8" s="2" t="s">
        <v>237</v>
      </c>
      <c r="F8" s="2" t="s">
        <v>263</v>
      </c>
    </row>
    <row r="9" spans="1:6" ht="15.75">
      <c r="A9" s="1" t="s">
        <v>95</v>
      </c>
      <c r="B9" s="2" t="s">
        <v>96</v>
      </c>
      <c r="C9" s="2" t="s">
        <v>180</v>
      </c>
      <c r="D9" s="2" t="s">
        <v>209</v>
      </c>
      <c r="E9" s="2" t="s">
        <v>238</v>
      </c>
      <c r="F9" s="2" t="s">
        <v>264</v>
      </c>
    </row>
    <row r="10" spans="1:6" ht="15.75">
      <c r="A10" s="1" t="s">
        <v>97</v>
      </c>
      <c r="B10" s="2" t="s">
        <v>98</v>
      </c>
      <c r="C10" s="2" t="s">
        <v>181</v>
      </c>
      <c r="D10" s="2" t="s">
        <v>210</v>
      </c>
      <c r="E10" s="2" t="s">
        <v>239</v>
      </c>
      <c r="F10" s="2" t="s">
        <v>265</v>
      </c>
    </row>
    <row r="11" spans="1:6" ht="15.75">
      <c r="A11" s="1" t="s">
        <v>99</v>
      </c>
      <c r="B11" s="2" t="s">
        <v>100</v>
      </c>
      <c r="C11" s="2" t="s">
        <v>182</v>
      </c>
      <c r="D11" s="2" t="s">
        <v>211</v>
      </c>
      <c r="E11" s="2" t="s">
        <v>240</v>
      </c>
      <c r="F11" s="2" t="s">
        <v>210</v>
      </c>
    </row>
    <row r="12" spans="1:6" ht="15.75">
      <c r="A12" s="1" t="s">
        <v>101</v>
      </c>
      <c r="B12" s="2" t="s">
        <v>102</v>
      </c>
      <c r="C12" s="2" t="s">
        <v>183</v>
      </c>
      <c r="D12" s="2" t="s">
        <v>212</v>
      </c>
      <c r="E12" s="2" t="s">
        <v>241</v>
      </c>
      <c r="F12" s="2" t="s">
        <v>266</v>
      </c>
    </row>
    <row r="13" spans="1:6" ht="15.75">
      <c r="A13" s="1" t="s">
        <v>103</v>
      </c>
      <c r="B13" s="2" t="s">
        <v>104</v>
      </c>
      <c r="C13" s="2" t="s">
        <v>184</v>
      </c>
      <c r="D13" s="2" t="s">
        <v>213</v>
      </c>
      <c r="E13" s="2" t="s">
        <v>242</v>
      </c>
      <c r="F13" s="2" t="s">
        <v>267</v>
      </c>
    </row>
    <row r="14" spans="1:6" ht="15.75">
      <c r="A14" s="1" t="s">
        <v>105</v>
      </c>
      <c r="B14" s="2" t="s">
        <v>106</v>
      </c>
      <c r="C14" s="2" t="s">
        <v>185</v>
      </c>
      <c r="D14" s="2" t="s">
        <v>214</v>
      </c>
      <c r="E14" s="2" t="s">
        <v>243</v>
      </c>
      <c r="F14" s="2" t="s">
        <v>268</v>
      </c>
    </row>
    <row r="15" spans="1:6" ht="15.75">
      <c r="A15" s="1" t="s">
        <v>107</v>
      </c>
      <c r="B15" s="2" t="s">
        <v>108</v>
      </c>
      <c r="C15" s="2" t="s">
        <v>186</v>
      </c>
      <c r="D15" s="2" t="s">
        <v>215</v>
      </c>
      <c r="E15" s="2" t="s">
        <v>244</v>
      </c>
      <c r="F15" s="2" t="s">
        <v>269</v>
      </c>
    </row>
    <row r="16" spans="1:6" ht="15.75">
      <c r="A16" s="1" t="s">
        <v>109</v>
      </c>
      <c r="B16" s="2" t="s">
        <v>110</v>
      </c>
      <c r="C16" s="2" t="s">
        <v>187</v>
      </c>
      <c r="D16" s="2" t="s">
        <v>216</v>
      </c>
      <c r="E16" s="2" t="s">
        <v>245</v>
      </c>
      <c r="F16" s="2" t="s">
        <v>270</v>
      </c>
    </row>
    <row r="17" spans="1:6" ht="15.75">
      <c r="A17" s="1" t="s">
        <v>111</v>
      </c>
      <c r="B17" s="2" t="s">
        <v>112</v>
      </c>
      <c r="C17" s="2" t="s">
        <v>188</v>
      </c>
      <c r="D17" s="2" t="s">
        <v>217</v>
      </c>
      <c r="E17" s="2" t="s">
        <v>246</v>
      </c>
      <c r="F17" s="2" t="s">
        <v>218</v>
      </c>
    </row>
    <row r="18" spans="1:6" ht="15.75">
      <c r="A18" s="1" t="s">
        <v>113</v>
      </c>
      <c r="B18" s="2" t="s">
        <v>114</v>
      </c>
      <c r="C18" s="2" t="s">
        <v>188</v>
      </c>
      <c r="D18" s="2" t="s">
        <v>218</v>
      </c>
      <c r="E18" s="2" t="s">
        <v>246</v>
      </c>
      <c r="F18" s="2" t="s">
        <v>255</v>
      </c>
    </row>
    <row r="19" spans="1:6" ht="15.75">
      <c r="A19" s="1" t="s">
        <v>115</v>
      </c>
      <c r="B19" s="2" t="s">
        <v>116</v>
      </c>
      <c r="C19" s="2" t="s">
        <v>189</v>
      </c>
      <c r="D19" s="2" t="s">
        <v>219</v>
      </c>
      <c r="E19" s="2" t="s">
        <v>247</v>
      </c>
      <c r="F19" s="2" t="s">
        <v>219</v>
      </c>
    </row>
    <row r="20" spans="1:6" ht="15.75">
      <c r="A20" s="1" t="s">
        <v>117</v>
      </c>
      <c r="B20" s="2" t="s">
        <v>118</v>
      </c>
      <c r="C20" s="2" t="s">
        <v>190</v>
      </c>
      <c r="D20" s="2" t="s">
        <v>220</v>
      </c>
      <c r="E20" s="2" t="s">
        <v>231</v>
      </c>
      <c r="F20" s="2" t="s">
        <v>271</v>
      </c>
    </row>
    <row r="21" spans="1:6" ht="15.75">
      <c r="A21" s="1" t="s">
        <v>119</v>
      </c>
      <c r="B21" s="2" t="s">
        <v>120</v>
      </c>
      <c r="C21" s="2" t="s">
        <v>191</v>
      </c>
      <c r="D21" s="2" t="s">
        <v>221</v>
      </c>
      <c r="E21" s="2" t="s">
        <v>248</v>
      </c>
      <c r="F21" s="2" t="s">
        <v>272</v>
      </c>
    </row>
    <row r="22" spans="1:6" ht="15.75">
      <c r="A22" s="1" t="s">
        <v>121</v>
      </c>
      <c r="B22" s="2" t="s">
        <v>122</v>
      </c>
      <c r="C22" s="2" t="s">
        <v>192</v>
      </c>
      <c r="D22" s="2" t="s">
        <v>222</v>
      </c>
      <c r="E22" s="2" t="s">
        <v>249</v>
      </c>
      <c r="F22" s="2" t="s">
        <v>244</v>
      </c>
    </row>
    <row r="23" spans="1:6" ht="15.75">
      <c r="A23" s="1" t="s">
        <v>123</v>
      </c>
      <c r="B23" s="2" t="s">
        <v>124</v>
      </c>
      <c r="C23" s="2" t="s">
        <v>193</v>
      </c>
      <c r="D23" s="2" t="s">
        <v>223</v>
      </c>
      <c r="E23" s="2" t="s">
        <v>249</v>
      </c>
      <c r="F23" s="2" t="s">
        <v>249</v>
      </c>
    </row>
    <row r="24" spans="1:6" ht="15.75">
      <c r="A24" s="1" t="s">
        <v>125</v>
      </c>
      <c r="B24" s="2" t="s">
        <v>126</v>
      </c>
      <c r="C24" s="2" t="s">
        <v>194</v>
      </c>
      <c r="D24" s="2" t="s">
        <v>224</v>
      </c>
      <c r="E24" s="2" t="s">
        <v>250</v>
      </c>
      <c r="F24" s="2" t="s">
        <v>224</v>
      </c>
    </row>
    <row r="25" spans="1:6" ht="15.75">
      <c r="A25" s="1" t="s">
        <v>127</v>
      </c>
      <c r="B25" s="2" t="s">
        <v>128</v>
      </c>
      <c r="C25" s="2" t="s">
        <v>189</v>
      </c>
      <c r="D25" s="2" t="s">
        <v>225</v>
      </c>
      <c r="E25" s="2" t="s">
        <v>251</v>
      </c>
      <c r="F25" s="2" t="s">
        <v>273</v>
      </c>
    </row>
    <row r="26" spans="1:6" ht="15.75">
      <c r="A26" s="1" t="s">
        <v>129</v>
      </c>
      <c r="B26" s="2" t="s">
        <v>130</v>
      </c>
      <c r="C26" s="2" t="s">
        <v>195</v>
      </c>
      <c r="D26" s="2" t="s">
        <v>226</v>
      </c>
      <c r="E26" s="2" t="s">
        <v>252</v>
      </c>
      <c r="F26" s="2" t="s">
        <v>274</v>
      </c>
    </row>
    <row r="27" spans="1:6" ht="15.75">
      <c r="A27" s="1" t="s">
        <v>131</v>
      </c>
      <c r="B27" s="2" t="s">
        <v>132</v>
      </c>
      <c r="C27" s="2" t="s">
        <v>196</v>
      </c>
      <c r="D27" s="2" t="s">
        <v>227</v>
      </c>
      <c r="E27" s="2" t="s">
        <v>246</v>
      </c>
      <c r="F27" s="2" t="s">
        <v>275</v>
      </c>
    </row>
    <row r="28" spans="1:6" ht="15.75">
      <c r="A28" s="1" t="s">
        <v>133</v>
      </c>
      <c r="B28" s="2" t="s">
        <v>134</v>
      </c>
      <c r="C28" s="2" t="s">
        <v>197</v>
      </c>
      <c r="D28" s="2" t="s">
        <v>228</v>
      </c>
      <c r="E28" s="2" t="s">
        <v>253</v>
      </c>
      <c r="F28" s="2" t="s">
        <v>276</v>
      </c>
    </row>
    <row r="29" spans="1:6" ht="15.75">
      <c r="A29" s="1" t="s">
        <v>135</v>
      </c>
      <c r="B29" s="2" t="s">
        <v>136</v>
      </c>
      <c r="C29" s="2" t="s">
        <v>198</v>
      </c>
      <c r="D29" s="2" t="s">
        <v>229</v>
      </c>
      <c r="E29" s="2" t="s">
        <v>254</v>
      </c>
      <c r="F29" s="2" t="s">
        <v>277</v>
      </c>
    </row>
    <row r="30" spans="1:6" ht="15.75">
      <c r="A30" s="1" t="s">
        <v>137</v>
      </c>
      <c r="B30" s="2" t="s">
        <v>138</v>
      </c>
      <c r="C30" s="2" t="s">
        <v>199</v>
      </c>
      <c r="D30" s="2" t="s">
        <v>230</v>
      </c>
      <c r="E30" s="2" t="s">
        <v>255</v>
      </c>
      <c r="F30" s="2" t="s">
        <v>278</v>
      </c>
    </row>
    <row r="31" spans="1:6" ht="15.75">
      <c r="A31" s="1" t="s">
        <v>139</v>
      </c>
      <c r="B31" s="2" t="s">
        <v>140</v>
      </c>
      <c r="C31" s="2" t="s">
        <v>200</v>
      </c>
      <c r="D31" s="2" t="s">
        <v>231</v>
      </c>
      <c r="E31" s="2" t="s">
        <v>256</v>
      </c>
      <c r="F31" s="2" t="s">
        <v>208</v>
      </c>
    </row>
    <row r="32" spans="1:6" ht="15.75">
      <c r="A32" s="1" t="s">
        <v>141</v>
      </c>
      <c r="B32" s="2" t="s">
        <v>142</v>
      </c>
      <c r="C32" s="2" t="s">
        <v>201</v>
      </c>
      <c r="D32" s="2" t="s">
        <v>227</v>
      </c>
      <c r="E32" s="2" t="s">
        <v>257</v>
      </c>
      <c r="F32" s="2" t="s">
        <v>279</v>
      </c>
    </row>
    <row r="33" spans="1:6" ht="15.75">
      <c r="A33" s="1" t="s">
        <v>143</v>
      </c>
      <c r="B33" s="2" t="s">
        <v>144</v>
      </c>
      <c r="C33" s="2" t="s">
        <v>202</v>
      </c>
      <c r="D33" s="2" t="s">
        <v>232</v>
      </c>
      <c r="E33" s="2" t="s">
        <v>199</v>
      </c>
      <c r="F33" s="2" t="s">
        <v>280</v>
      </c>
    </row>
    <row r="34" spans="1:6" ht="15.75">
      <c r="A34" s="1" t="s">
        <v>145</v>
      </c>
      <c r="B34" s="2" t="s">
        <v>146</v>
      </c>
      <c r="C34" s="2" t="s">
        <v>203</v>
      </c>
      <c r="D34" s="2" t="s">
        <v>233</v>
      </c>
      <c r="E34" s="2" t="s">
        <v>258</v>
      </c>
      <c r="F34" s="2" t="s">
        <v>203</v>
      </c>
    </row>
    <row r="35" spans="1:6" ht="15.75">
      <c r="A35" s="1" t="s">
        <v>147</v>
      </c>
      <c r="B35" s="2" t="s">
        <v>148</v>
      </c>
      <c r="C35" s="2" t="s">
        <v>204</v>
      </c>
      <c r="D35" s="2" t="s">
        <v>234</v>
      </c>
      <c r="E35" s="2" t="s">
        <v>259</v>
      </c>
      <c r="F35" s="2" t="s">
        <v>193</v>
      </c>
    </row>
    <row r="36" ht="13.5">
      <c r="B36" t="s">
        <v>2</v>
      </c>
    </row>
    <row r="37" ht="13.5">
      <c r="B37" t="s">
        <v>3</v>
      </c>
    </row>
    <row r="39" ht="13.5">
      <c r="B39" t="s">
        <v>4</v>
      </c>
    </row>
    <row r="40" spans="2:3" ht="13.5">
      <c r="B40" t="s">
        <v>5</v>
      </c>
      <c r="C40" t="s">
        <v>5</v>
      </c>
    </row>
    <row r="41" spans="1:3" ht="13.5">
      <c r="A41" s="1"/>
      <c r="B41" s="5" t="s">
        <v>6</v>
      </c>
      <c r="C41" s="6"/>
    </row>
    <row r="42" spans="1:3" ht="15.75">
      <c r="A42" s="1" t="s">
        <v>49</v>
      </c>
      <c r="B42" s="2" t="s">
        <v>40</v>
      </c>
      <c r="C42" s="2" t="s">
        <v>281</v>
      </c>
    </row>
    <row r="43" spans="1:3" ht="15.75">
      <c r="A43" s="1" t="s">
        <v>81</v>
      </c>
      <c r="B43" s="2" t="s">
        <v>41</v>
      </c>
      <c r="C43" s="2" t="s">
        <v>282</v>
      </c>
    </row>
    <row r="44" spans="1:3" ht="15.75">
      <c r="A44" s="1" t="s">
        <v>149</v>
      </c>
      <c r="B44" s="2" t="s">
        <v>42</v>
      </c>
      <c r="C44" s="2" t="s">
        <v>283</v>
      </c>
    </row>
    <row r="45" spans="1:3" ht="15.75">
      <c r="A45" s="1" t="s">
        <v>83</v>
      </c>
      <c r="B45" s="2" t="s">
        <v>150</v>
      </c>
      <c r="C45" s="2" t="s">
        <v>284</v>
      </c>
    </row>
    <row r="46" spans="1:3" ht="15.75">
      <c r="A46" s="1" t="s">
        <v>151</v>
      </c>
      <c r="B46" s="2" t="s">
        <v>152</v>
      </c>
      <c r="C46" s="2" t="s">
        <v>281</v>
      </c>
    </row>
    <row r="47" spans="1:3" ht="15.75">
      <c r="A47" s="1" t="s">
        <v>153</v>
      </c>
      <c r="B47" s="2" t="s">
        <v>154</v>
      </c>
      <c r="C47" s="2" t="s">
        <v>285</v>
      </c>
    </row>
    <row r="48" spans="1:3" ht="15.75">
      <c r="A48" s="1" t="s">
        <v>155</v>
      </c>
      <c r="B48" s="2" t="s">
        <v>156</v>
      </c>
      <c r="C48" s="2" t="s">
        <v>281</v>
      </c>
    </row>
    <row r="49" spans="1:3" ht="15.75">
      <c r="A49" s="1" t="s">
        <v>157</v>
      </c>
      <c r="B49" s="2" t="s">
        <v>158</v>
      </c>
      <c r="C49" s="2" t="s">
        <v>207</v>
      </c>
    </row>
    <row r="50" spans="1:3" ht="15.75">
      <c r="A50" s="1" t="s">
        <v>159</v>
      </c>
      <c r="B50" s="2" t="s">
        <v>160</v>
      </c>
      <c r="C50" s="2" t="s">
        <v>286</v>
      </c>
    </row>
    <row r="51" spans="1:3" ht="13.5">
      <c r="A51" s="1" t="s">
        <v>161</v>
      </c>
      <c r="B51" s="2" t="s">
        <v>162</v>
      </c>
      <c r="C51" s="2" t="s">
        <v>163</v>
      </c>
    </row>
    <row r="52" spans="1:3" ht="15.75">
      <c r="A52" s="1" t="s">
        <v>164</v>
      </c>
      <c r="B52" s="2" t="s">
        <v>165</v>
      </c>
      <c r="C52" s="2" t="s">
        <v>240</v>
      </c>
    </row>
    <row r="53" spans="1:3" ht="15.75">
      <c r="A53" s="1" t="s">
        <v>166</v>
      </c>
      <c r="B53" s="2" t="s">
        <v>167</v>
      </c>
      <c r="C53" s="2" t="s">
        <v>287</v>
      </c>
    </row>
    <row r="54" spans="1:3" ht="15.75">
      <c r="A54" s="1" t="s">
        <v>168</v>
      </c>
      <c r="B54" s="2" t="s">
        <v>169</v>
      </c>
      <c r="C54" s="2" t="s">
        <v>288</v>
      </c>
    </row>
    <row r="55" spans="1:3" ht="15.75">
      <c r="A55" s="1" t="s">
        <v>170</v>
      </c>
      <c r="B55" s="2" t="s">
        <v>171</v>
      </c>
      <c r="C55" s="2" t="s">
        <v>289</v>
      </c>
    </row>
    <row r="56" spans="1:3" ht="15.75">
      <c r="A56" s="1" t="s">
        <v>172</v>
      </c>
      <c r="B56" s="2" t="s">
        <v>173</v>
      </c>
      <c r="C56" s="2" t="s">
        <v>291</v>
      </c>
    </row>
    <row r="57" spans="1:3" ht="15.75">
      <c r="A57" s="1" t="s">
        <v>174</v>
      </c>
      <c r="B57" s="2" t="s">
        <v>175</v>
      </c>
      <c r="C57" s="2" t="s">
        <v>290</v>
      </c>
    </row>
    <row r="58" ht="13.5">
      <c r="B58" t="s">
        <v>7</v>
      </c>
    </row>
  </sheetData>
  <mergeCells count="1">
    <mergeCell ref="B41:C4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2:L65"/>
  <sheetViews>
    <sheetView tabSelected="1" workbookViewId="0" topLeftCell="A25">
      <selection activeCell="M2" sqref="M2"/>
    </sheetView>
  </sheetViews>
  <sheetFormatPr defaultColWidth="9.00390625" defaultRowHeight="13.5"/>
  <cols>
    <col min="1" max="1" width="16.50390625" style="0" customWidth="1"/>
    <col min="2" max="2" width="9.375" style="0" customWidth="1"/>
    <col min="3" max="3" width="14.25390625" style="0" customWidth="1"/>
    <col min="4" max="4" width="14.25390625" style="0" hidden="1" customWidth="1"/>
    <col min="5" max="5" width="14.25390625" style="0" customWidth="1"/>
    <col min="6" max="6" width="14.25390625" style="0" hidden="1" customWidth="1"/>
    <col min="7" max="7" width="14.25390625" style="0" customWidth="1"/>
    <col min="8" max="8" width="14.25390625" style="0" hidden="1" customWidth="1"/>
    <col min="9" max="9" width="14.25390625" style="0" customWidth="1"/>
    <col min="10" max="10" width="14.25390625" style="0" hidden="1" customWidth="1"/>
    <col min="11" max="11" width="26.25390625" style="0" hidden="1" customWidth="1"/>
    <col min="12" max="12" width="7.75390625" style="0" customWidth="1"/>
  </cols>
  <sheetData>
    <row r="2" spans="1:9" ht="15" thickBot="1">
      <c r="A2" s="44" t="s">
        <v>1</v>
      </c>
      <c r="I2" t="s">
        <v>0</v>
      </c>
    </row>
    <row r="3" spans="1:11" ht="14.25" thickBot="1">
      <c r="A3" s="35" t="s">
        <v>8</v>
      </c>
      <c r="B3" s="36"/>
      <c r="C3" s="75" t="s">
        <v>46</v>
      </c>
      <c r="D3" s="76"/>
      <c r="E3" s="76" t="s">
        <v>47</v>
      </c>
      <c r="F3" s="76"/>
      <c r="G3" s="76" t="s">
        <v>48</v>
      </c>
      <c r="H3" s="77"/>
      <c r="I3" s="41" t="s">
        <v>45</v>
      </c>
      <c r="J3" s="19"/>
      <c r="K3" s="2" t="s">
        <v>86</v>
      </c>
    </row>
    <row r="4" spans="1:11" ht="15.75">
      <c r="A4" s="43" t="s">
        <v>50</v>
      </c>
      <c r="B4" s="70" t="s">
        <v>9</v>
      </c>
      <c r="C4" s="71" t="s">
        <v>176</v>
      </c>
      <c r="D4" s="72">
        <v>3.4E+18</v>
      </c>
      <c r="E4" s="37" t="s">
        <v>205</v>
      </c>
      <c r="F4" s="72">
        <v>3.5E+18</v>
      </c>
      <c r="G4" s="37" t="s">
        <v>235</v>
      </c>
      <c r="H4" s="73">
        <v>4.4E+18</v>
      </c>
      <c r="I4" s="74" t="s">
        <v>302</v>
      </c>
      <c r="J4" s="20">
        <v>1.1E+19</v>
      </c>
      <c r="K4" s="11">
        <v>1.1E+19</v>
      </c>
    </row>
    <row r="5" spans="1:11" ht="15.75">
      <c r="A5" s="27" t="s">
        <v>51</v>
      </c>
      <c r="B5" s="31" t="s">
        <v>10</v>
      </c>
      <c r="C5" s="19" t="s">
        <v>177</v>
      </c>
      <c r="D5" s="3">
        <v>710000000000000</v>
      </c>
      <c r="E5" s="2" t="s">
        <v>206</v>
      </c>
      <c r="F5" s="3">
        <v>16000000000000000</v>
      </c>
      <c r="G5" s="2" t="s">
        <v>236</v>
      </c>
      <c r="H5" s="16">
        <v>820000000000000</v>
      </c>
      <c r="I5" s="45" t="s">
        <v>303</v>
      </c>
      <c r="J5" s="20">
        <v>18000000000000000</v>
      </c>
      <c r="K5" s="11">
        <v>18000000000000000</v>
      </c>
    </row>
    <row r="6" spans="1:11" ht="15.75">
      <c r="A6" s="47" t="s">
        <v>52</v>
      </c>
      <c r="B6" s="48" t="s">
        <v>11</v>
      </c>
      <c r="C6" s="49" t="s">
        <v>178</v>
      </c>
      <c r="D6" s="50">
        <v>590000000000000</v>
      </c>
      <c r="E6" s="51" t="s">
        <v>207</v>
      </c>
      <c r="F6" s="50">
        <v>14000000000000000</v>
      </c>
      <c r="G6" s="51" t="s">
        <v>177</v>
      </c>
      <c r="H6" s="52">
        <v>710000000000000</v>
      </c>
      <c r="I6" s="53" t="s">
        <v>304</v>
      </c>
      <c r="J6" s="20">
        <v>15000000000000000</v>
      </c>
      <c r="K6" s="11">
        <v>15000000000000000</v>
      </c>
    </row>
    <row r="7" spans="1:11" ht="15.75">
      <c r="A7" s="27" t="s">
        <v>53</v>
      </c>
      <c r="B7" s="31" t="s">
        <v>12</v>
      </c>
      <c r="C7" s="19" t="s">
        <v>179</v>
      </c>
      <c r="D7" s="3">
        <v>82000000000000</v>
      </c>
      <c r="E7" s="2" t="s">
        <v>208</v>
      </c>
      <c r="F7" s="3">
        <v>680000000000000</v>
      </c>
      <c r="G7" s="2" t="s">
        <v>237</v>
      </c>
      <c r="H7" s="16">
        <v>1200000000000000</v>
      </c>
      <c r="I7" s="45" t="s">
        <v>305</v>
      </c>
      <c r="J7" s="20">
        <v>2000000000000000</v>
      </c>
      <c r="K7" s="11">
        <v>2000000000000000</v>
      </c>
    </row>
    <row r="8" spans="1:11" ht="15.75">
      <c r="A8" s="27" t="s">
        <v>54</v>
      </c>
      <c r="B8" s="31" t="s">
        <v>13</v>
      </c>
      <c r="C8" s="19" t="s">
        <v>180</v>
      </c>
      <c r="D8" s="3">
        <v>6100000000000</v>
      </c>
      <c r="E8" s="2" t="s">
        <v>209</v>
      </c>
      <c r="F8" s="3">
        <v>48000000000000</v>
      </c>
      <c r="G8" s="2" t="s">
        <v>238</v>
      </c>
      <c r="H8" s="16">
        <v>85000000000000</v>
      </c>
      <c r="I8" s="45" t="s">
        <v>306</v>
      </c>
      <c r="J8" s="20">
        <v>140000000000000</v>
      </c>
      <c r="K8" s="11">
        <v>140000000000000</v>
      </c>
    </row>
    <row r="9" spans="1:11" ht="15.75">
      <c r="A9" s="27" t="s">
        <v>55</v>
      </c>
      <c r="B9" s="31" t="s">
        <v>14</v>
      </c>
      <c r="C9" s="19" t="s">
        <v>181</v>
      </c>
      <c r="D9" s="3">
        <v>130000000000000</v>
      </c>
      <c r="E9" s="2" t="s">
        <v>210</v>
      </c>
      <c r="F9" s="3">
        <v>1100000000000000</v>
      </c>
      <c r="G9" s="2" t="s">
        <v>239</v>
      </c>
      <c r="H9" s="16">
        <v>1900000000000000</v>
      </c>
      <c r="I9" s="45" t="s">
        <v>307</v>
      </c>
      <c r="J9" s="20">
        <v>3200000000000000</v>
      </c>
      <c r="K9" s="11">
        <v>3200000000000000</v>
      </c>
    </row>
    <row r="10" spans="1:11" ht="15.75">
      <c r="A10" s="27" t="s">
        <v>56</v>
      </c>
      <c r="B10" s="31" t="s">
        <v>15</v>
      </c>
      <c r="C10" s="19" t="s">
        <v>182</v>
      </c>
      <c r="D10" s="3">
        <v>250000000000000</v>
      </c>
      <c r="E10" s="2" t="s">
        <v>211</v>
      </c>
      <c r="F10" s="3">
        <v>770000000000000</v>
      </c>
      <c r="G10" s="2" t="s">
        <v>240</v>
      </c>
      <c r="H10" s="16">
        <v>69000000000000</v>
      </c>
      <c r="I10" s="45" t="s">
        <v>308</v>
      </c>
      <c r="J10" s="20">
        <v>1100000000000000</v>
      </c>
      <c r="K10" s="11">
        <v>1100000000000000</v>
      </c>
    </row>
    <row r="11" spans="1:11" ht="15.75">
      <c r="A11" s="27" t="s">
        <v>57</v>
      </c>
      <c r="B11" s="31" t="s">
        <v>16</v>
      </c>
      <c r="C11" s="19" t="s">
        <v>183</v>
      </c>
      <c r="D11" s="3">
        <v>720000000000000</v>
      </c>
      <c r="E11" s="2" t="s">
        <v>212</v>
      </c>
      <c r="F11" s="3">
        <v>2400000000000000</v>
      </c>
      <c r="G11" s="2" t="s">
        <v>241</v>
      </c>
      <c r="H11" s="16">
        <v>210000000000000</v>
      </c>
      <c r="I11" s="45" t="s">
        <v>309</v>
      </c>
      <c r="J11" s="20">
        <v>3300000000000000</v>
      </c>
      <c r="K11" s="11">
        <v>3300000000000000</v>
      </c>
    </row>
    <row r="12" spans="1:11" ht="15.75">
      <c r="A12" s="27" t="s">
        <v>58</v>
      </c>
      <c r="B12" s="31" t="s">
        <v>17</v>
      </c>
      <c r="C12" s="19" t="s">
        <v>184</v>
      </c>
      <c r="D12" s="3">
        <v>95000000000000</v>
      </c>
      <c r="E12" s="2" t="s">
        <v>213</v>
      </c>
      <c r="F12" s="3">
        <v>54000000000</v>
      </c>
      <c r="G12" s="2" t="s">
        <v>242</v>
      </c>
      <c r="H12" s="16">
        <v>1800000000000</v>
      </c>
      <c r="I12" s="45" t="s">
        <v>310</v>
      </c>
      <c r="J12" s="20">
        <v>97000000000000</v>
      </c>
      <c r="K12" s="11">
        <v>97000000000000</v>
      </c>
    </row>
    <row r="13" spans="1:11" ht="15.75">
      <c r="A13" s="27" t="s">
        <v>59</v>
      </c>
      <c r="B13" s="31" t="s">
        <v>18</v>
      </c>
      <c r="C13" s="19" t="s">
        <v>185</v>
      </c>
      <c r="D13" s="3">
        <v>740000000000000</v>
      </c>
      <c r="E13" s="2" t="s">
        <v>214</v>
      </c>
      <c r="F13" s="3">
        <v>420000000000</v>
      </c>
      <c r="G13" s="2" t="s">
        <v>243</v>
      </c>
      <c r="H13" s="16">
        <v>14000000000000</v>
      </c>
      <c r="I13" s="45" t="s">
        <v>311</v>
      </c>
      <c r="J13" s="20">
        <v>760000000000000</v>
      </c>
      <c r="K13" s="11">
        <v>760000000000000</v>
      </c>
    </row>
    <row r="14" spans="1:11" ht="15.75">
      <c r="A14" s="27" t="s">
        <v>60</v>
      </c>
      <c r="B14" s="31" t="s">
        <v>19</v>
      </c>
      <c r="C14" s="19" t="s">
        <v>186</v>
      </c>
      <c r="D14" s="3">
        <v>2500000000</v>
      </c>
      <c r="E14" s="2" t="s">
        <v>215</v>
      </c>
      <c r="F14" s="3">
        <v>1800000000</v>
      </c>
      <c r="G14" s="2" t="s">
        <v>244</v>
      </c>
      <c r="H14" s="16">
        <v>3200000000</v>
      </c>
      <c r="I14" s="45" t="s">
        <v>312</v>
      </c>
      <c r="J14" s="20">
        <v>7500000000</v>
      </c>
      <c r="K14" s="11">
        <v>7500000000</v>
      </c>
    </row>
    <row r="15" spans="1:11" ht="15.75">
      <c r="A15" s="27" t="s">
        <v>61</v>
      </c>
      <c r="B15" s="31" t="s">
        <v>20</v>
      </c>
      <c r="C15" s="19" t="s">
        <v>187</v>
      </c>
      <c r="D15" s="3">
        <v>740000000</v>
      </c>
      <c r="E15" s="2" t="s">
        <v>216</v>
      </c>
      <c r="F15" s="3">
        <v>510000000</v>
      </c>
      <c r="G15" s="2" t="s">
        <v>245</v>
      </c>
      <c r="H15" s="16">
        <v>890000000</v>
      </c>
      <c r="I15" s="45" t="s">
        <v>313</v>
      </c>
      <c r="J15" s="20">
        <v>2100000000</v>
      </c>
      <c r="K15" s="11">
        <v>2100000000</v>
      </c>
    </row>
    <row r="16" spans="1:11" ht="15.75">
      <c r="A16" s="27" t="s">
        <v>62</v>
      </c>
      <c r="B16" s="31" t="s">
        <v>21</v>
      </c>
      <c r="C16" s="19" t="s">
        <v>188</v>
      </c>
      <c r="D16" s="3">
        <v>460000000000</v>
      </c>
      <c r="E16" s="2" t="s">
        <v>217</v>
      </c>
      <c r="F16" s="3">
        <v>16000000000000</v>
      </c>
      <c r="G16" s="2" t="s">
        <v>246</v>
      </c>
      <c r="H16" s="16">
        <v>220000000000</v>
      </c>
      <c r="I16" s="45" t="s">
        <v>314</v>
      </c>
      <c r="J16" s="20">
        <v>17000000000000</v>
      </c>
      <c r="K16" s="11">
        <v>17000000000000</v>
      </c>
    </row>
    <row r="17" spans="1:11" ht="15.75">
      <c r="A17" s="27" t="s">
        <v>63</v>
      </c>
      <c r="B17" s="31" t="s">
        <v>22</v>
      </c>
      <c r="C17" s="19" t="s">
        <v>188</v>
      </c>
      <c r="D17" s="3">
        <v>460000000000</v>
      </c>
      <c r="E17" s="2" t="s">
        <v>218</v>
      </c>
      <c r="F17" s="3">
        <v>17000000000000</v>
      </c>
      <c r="G17" s="2" t="s">
        <v>246</v>
      </c>
      <c r="H17" s="16">
        <v>220000000000</v>
      </c>
      <c r="I17" s="45" t="s">
        <v>315</v>
      </c>
      <c r="J17" s="20">
        <v>18000000000000</v>
      </c>
      <c r="K17" s="11">
        <v>18000000000000</v>
      </c>
    </row>
    <row r="18" spans="1:11" ht="15.75">
      <c r="A18" s="27" t="s">
        <v>64</v>
      </c>
      <c r="B18" s="31" t="s">
        <v>23</v>
      </c>
      <c r="C18" s="19" t="s">
        <v>189</v>
      </c>
      <c r="D18" s="3">
        <v>310000000000</v>
      </c>
      <c r="E18" s="2" t="s">
        <v>219</v>
      </c>
      <c r="F18" s="3">
        <v>11000000000000</v>
      </c>
      <c r="G18" s="2" t="s">
        <v>247</v>
      </c>
      <c r="H18" s="16">
        <v>140000000000</v>
      </c>
      <c r="I18" s="45" t="s">
        <v>316</v>
      </c>
      <c r="J18" s="20">
        <v>11000000000000</v>
      </c>
      <c r="K18" s="11">
        <v>11000000000000</v>
      </c>
    </row>
    <row r="19" spans="1:11" ht="15.75">
      <c r="A19" s="27" t="s">
        <v>65</v>
      </c>
      <c r="B19" s="31" t="s">
        <v>24</v>
      </c>
      <c r="C19" s="19" t="s">
        <v>190</v>
      </c>
      <c r="D19" s="3">
        <v>3700000000000</v>
      </c>
      <c r="E19" s="2" t="s">
        <v>220</v>
      </c>
      <c r="F19" s="3">
        <v>71000000000000</v>
      </c>
      <c r="G19" s="2" t="s">
        <v>231</v>
      </c>
      <c r="H19" s="16">
        <v>1400000000000</v>
      </c>
      <c r="I19" s="45" t="s">
        <v>317</v>
      </c>
      <c r="J19" s="20">
        <v>76000000000000</v>
      </c>
      <c r="K19" s="11">
        <v>76000000000000</v>
      </c>
    </row>
    <row r="20" spans="1:11" ht="15.75">
      <c r="A20" s="27" t="s">
        <v>66</v>
      </c>
      <c r="B20" s="31" t="s">
        <v>25</v>
      </c>
      <c r="C20" s="19" t="s">
        <v>191</v>
      </c>
      <c r="D20" s="3">
        <v>580000000</v>
      </c>
      <c r="E20" s="2" t="s">
        <v>221</v>
      </c>
      <c r="F20" s="3">
        <v>18000000000</v>
      </c>
      <c r="G20" s="2" t="s">
        <v>248</v>
      </c>
      <c r="H20" s="16">
        <v>250000000</v>
      </c>
      <c r="I20" s="45" t="s">
        <v>318</v>
      </c>
      <c r="J20" s="20">
        <v>19000000000</v>
      </c>
      <c r="K20" s="11">
        <v>19000000000</v>
      </c>
    </row>
    <row r="21" spans="1:11" ht="15.75">
      <c r="A21" s="63" t="s">
        <v>67</v>
      </c>
      <c r="B21" s="64" t="s">
        <v>26</v>
      </c>
      <c r="C21" s="65" t="s">
        <v>192</v>
      </c>
      <c r="D21" s="66">
        <v>86000000</v>
      </c>
      <c r="E21" s="67" t="s">
        <v>222</v>
      </c>
      <c r="F21" s="66">
        <v>3100000000</v>
      </c>
      <c r="G21" s="67" t="s">
        <v>249</v>
      </c>
      <c r="H21" s="68">
        <v>40000000</v>
      </c>
      <c r="I21" s="69" t="s">
        <v>319</v>
      </c>
      <c r="J21" s="20">
        <v>3200000000</v>
      </c>
      <c r="K21" s="11">
        <v>3200000000</v>
      </c>
    </row>
    <row r="22" spans="1:11" ht="15.75">
      <c r="A22" s="27" t="s">
        <v>68</v>
      </c>
      <c r="B22" s="31" t="s">
        <v>27</v>
      </c>
      <c r="C22" s="19" t="s">
        <v>193</v>
      </c>
      <c r="D22" s="3">
        <v>88000000</v>
      </c>
      <c r="E22" s="2" t="s">
        <v>223</v>
      </c>
      <c r="F22" s="3">
        <v>3000000000</v>
      </c>
      <c r="G22" s="2" t="s">
        <v>249</v>
      </c>
      <c r="H22" s="16">
        <v>40000000</v>
      </c>
      <c r="I22" s="45" t="s">
        <v>320</v>
      </c>
      <c r="J22" s="20">
        <v>40000000</v>
      </c>
      <c r="K22" s="11">
        <v>40000000</v>
      </c>
    </row>
    <row r="23" spans="1:11" ht="15.75">
      <c r="A23" s="27" t="s">
        <v>69</v>
      </c>
      <c r="B23" s="31" t="s">
        <v>28</v>
      </c>
      <c r="C23" s="19" t="s">
        <v>194</v>
      </c>
      <c r="D23" s="3">
        <v>35000000000</v>
      </c>
      <c r="E23" s="2" t="s">
        <v>224</v>
      </c>
      <c r="F23" s="3">
        <v>1200000000000</v>
      </c>
      <c r="G23" s="2" t="s">
        <v>250</v>
      </c>
      <c r="H23" s="16">
        <v>16000000000</v>
      </c>
      <c r="I23" s="45" t="s">
        <v>321</v>
      </c>
      <c r="J23" s="20">
        <v>1200000000000</v>
      </c>
      <c r="K23" s="11">
        <v>1200000000000</v>
      </c>
    </row>
    <row r="24" spans="1:11" ht="15.75">
      <c r="A24" s="27" t="s">
        <v>70</v>
      </c>
      <c r="B24" s="31" t="s">
        <v>29</v>
      </c>
      <c r="C24" s="19" t="s">
        <v>189</v>
      </c>
      <c r="D24" s="3">
        <v>310000000000</v>
      </c>
      <c r="E24" s="2" t="s">
        <v>225</v>
      </c>
      <c r="F24" s="3">
        <v>2700000000000</v>
      </c>
      <c r="G24" s="2" t="s">
        <v>251</v>
      </c>
      <c r="H24" s="16">
        <v>440000000000</v>
      </c>
      <c r="I24" s="45" t="s">
        <v>322</v>
      </c>
      <c r="J24" s="20">
        <v>3400000000000</v>
      </c>
      <c r="K24" s="11">
        <v>3400000000000</v>
      </c>
    </row>
    <row r="25" spans="1:11" ht="15.75">
      <c r="A25" s="27" t="s">
        <v>71</v>
      </c>
      <c r="B25" s="31" t="s">
        <v>30</v>
      </c>
      <c r="C25" s="19" t="s">
        <v>195</v>
      </c>
      <c r="D25" s="3">
        <v>360000000000</v>
      </c>
      <c r="E25" s="2" t="s">
        <v>226</v>
      </c>
      <c r="F25" s="3">
        <v>3200000000000</v>
      </c>
      <c r="G25" s="2" t="s">
        <v>252</v>
      </c>
      <c r="H25" s="16">
        <v>520000000000</v>
      </c>
      <c r="I25" s="45" t="s">
        <v>323</v>
      </c>
      <c r="J25" s="20">
        <v>4100000000000</v>
      </c>
      <c r="K25" s="11">
        <v>4100000000000</v>
      </c>
    </row>
    <row r="26" spans="1:11" ht="15.75">
      <c r="A26" s="27" t="s">
        <v>72</v>
      </c>
      <c r="B26" s="31" t="s">
        <v>31</v>
      </c>
      <c r="C26" s="19" t="s">
        <v>196</v>
      </c>
      <c r="D26" s="3">
        <v>150000000000</v>
      </c>
      <c r="E26" s="2" t="s">
        <v>227</v>
      </c>
      <c r="F26" s="3">
        <v>1300000000000</v>
      </c>
      <c r="G26" s="2" t="s">
        <v>246</v>
      </c>
      <c r="H26" s="16">
        <v>220000000000</v>
      </c>
      <c r="I26" s="45" t="s">
        <v>324</v>
      </c>
      <c r="J26" s="20">
        <v>1600000000000</v>
      </c>
      <c r="K26" s="11">
        <v>1600000000000</v>
      </c>
    </row>
    <row r="27" spans="1:11" ht="15.75">
      <c r="A27" s="27" t="s">
        <v>73</v>
      </c>
      <c r="B27" s="31" t="s">
        <v>32</v>
      </c>
      <c r="C27" s="19" t="s">
        <v>197</v>
      </c>
      <c r="D27" s="3">
        <v>11000000000</v>
      </c>
      <c r="E27" s="2" t="s">
        <v>228</v>
      </c>
      <c r="F27" s="3">
        <v>77000000000</v>
      </c>
      <c r="G27" s="2" t="s">
        <v>253</v>
      </c>
      <c r="H27" s="16">
        <v>14000000000</v>
      </c>
      <c r="I27" s="45" t="s">
        <v>325</v>
      </c>
      <c r="J27" s="20">
        <v>100000000000</v>
      </c>
      <c r="K27" s="11">
        <v>100000000000</v>
      </c>
    </row>
    <row r="28" spans="1:11" ht="15.75">
      <c r="A28" s="27" t="s">
        <v>74</v>
      </c>
      <c r="B28" s="31" t="s">
        <v>33</v>
      </c>
      <c r="C28" s="19" t="s">
        <v>198</v>
      </c>
      <c r="D28" s="3">
        <v>12000000000000000</v>
      </c>
      <c r="E28" s="2" t="s">
        <v>229</v>
      </c>
      <c r="F28" s="3">
        <v>1.4E+17</v>
      </c>
      <c r="G28" s="2" t="s">
        <v>254</v>
      </c>
      <c r="H28" s="16">
        <v>7000000000000000</v>
      </c>
      <c r="I28" s="45" t="s">
        <v>326</v>
      </c>
      <c r="J28" s="20">
        <v>1.6E+17</v>
      </c>
      <c r="K28" s="11">
        <v>1.6E+17</v>
      </c>
    </row>
    <row r="29" spans="1:11" ht="15.75">
      <c r="A29" s="27" t="s">
        <v>75</v>
      </c>
      <c r="B29" s="31" t="s">
        <v>34</v>
      </c>
      <c r="C29" s="19" t="s">
        <v>199</v>
      </c>
      <c r="D29" s="3">
        <v>450000000000000</v>
      </c>
      <c r="E29" s="2" t="s">
        <v>230</v>
      </c>
      <c r="F29" s="3">
        <v>960000000000</v>
      </c>
      <c r="G29" s="2" t="s">
        <v>255</v>
      </c>
      <c r="H29" s="16">
        <v>18000000000000</v>
      </c>
      <c r="I29" s="45" t="s">
        <v>327</v>
      </c>
      <c r="J29" s="20">
        <v>470000000000000</v>
      </c>
      <c r="K29" s="11">
        <v>470000000000000</v>
      </c>
    </row>
    <row r="30" spans="1:11" ht="15.75">
      <c r="A30" s="27" t="s">
        <v>76</v>
      </c>
      <c r="B30" s="31" t="s">
        <v>35</v>
      </c>
      <c r="C30" s="19" t="s">
        <v>200</v>
      </c>
      <c r="D30" s="3">
        <v>650000000000000</v>
      </c>
      <c r="E30" s="2" t="s">
        <v>231</v>
      </c>
      <c r="F30" s="3">
        <v>1400000000000</v>
      </c>
      <c r="G30" s="2" t="s">
        <v>256</v>
      </c>
      <c r="H30" s="16">
        <v>26000000000000</v>
      </c>
      <c r="I30" s="45" t="s">
        <v>328</v>
      </c>
      <c r="J30" s="20">
        <v>680000000000000</v>
      </c>
      <c r="K30" s="11">
        <v>680000000000000</v>
      </c>
    </row>
    <row r="31" spans="1:11" ht="15.75">
      <c r="A31" s="27" t="s">
        <v>77</v>
      </c>
      <c r="B31" s="31" t="s">
        <v>36</v>
      </c>
      <c r="C31" s="19" t="s">
        <v>201</v>
      </c>
      <c r="D31" s="3">
        <v>610000000000000</v>
      </c>
      <c r="E31" s="2" t="s">
        <v>227</v>
      </c>
      <c r="F31" s="3">
        <v>1300000000000</v>
      </c>
      <c r="G31" s="2" t="s">
        <v>257</v>
      </c>
      <c r="H31" s="16">
        <v>24000000000000</v>
      </c>
      <c r="I31" s="45" t="s">
        <v>329</v>
      </c>
      <c r="J31" s="20">
        <v>630000000000000</v>
      </c>
      <c r="K31" s="11">
        <v>630000000000000</v>
      </c>
    </row>
    <row r="32" spans="1:11" ht="15.75">
      <c r="A32" s="27" t="s">
        <v>78</v>
      </c>
      <c r="B32" s="31" t="s">
        <v>37</v>
      </c>
      <c r="C32" s="19" t="s">
        <v>202</v>
      </c>
      <c r="D32" s="3">
        <v>1700000000000000</v>
      </c>
      <c r="E32" s="2" t="s">
        <v>232</v>
      </c>
      <c r="F32" s="3">
        <v>4200000000000000</v>
      </c>
      <c r="G32" s="2" t="s">
        <v>199</v>
      </c>
      <c r="H32" s="16">
        <v>450000000000000</v>
      </c>
      <c r="I32" s="45" t="s">
        <v>330</v>
      </c>
      <c r="J32" s="20">
        <v>6400000000000000</v>
      </c>
      <c r="K32" s="11">
        <v>6400000000000000</v>
      </c>
    </row>
    <row r="33" spans="1:11" ht="15.75">
      <c r="A33" s="27" t="s">
        <v>79</v>
      </c>
      <c r="B33" s="31" t="s">
        <v>38</v>
      </c>
      <c r="C33" s="19" t="s">
        <v>203</v>
      </c>
      <c r="D33" s="3">
        <v>160000000000000</v>
      </c>
      <c r="E33" s="2" t="s">
        <v>233</v>
      </c>
      <c r="F33" s="3">
        <v>89000000000</v>
      </c>
      <c r="G33" s="2" t="s">
        <v>258</v>
      </c>
      <c r="H33" s="16">
        <v>3000000000000</v>
      </c>
      <c r="I33" s="45" t="s">
        <v>331</v>
      </c>
      <c r="J33" s="20">
        <v>160000000000000</v>
      </c>
      <c r="K33" s="11">
        <v>160000000000000</v>
      </c>
    </row>
    <row r="34" spans="1:11" ht="16.5" thickBot="1">
      <c r="A34" s="28" t="s">
        <v>80</v>
      </c>
      <c r="B34" s="32" t="s">
        <v>39</v>
      </c>
      <c r="C34" s="29" t="s">
        <v>204</v>
      </c>
      <c r="D34" s="8">
        <v>81000000</v>
      </c>
      <c r="E34" s="7" t="s">
        <v>234</v>
      </c>
      <c r="F34" s="8">
        <v>10000</v>
      </c>
      <c r="G34" s="7" t="s">
        <v>259</v>
      </c>
      <c r="H34" s="17">
        <v>6700000</v>
      </c>
      <c r="I34" s="46" t="s">
        <v>332</v>
      </c>
      <c r="J34" s="21">
        <v>88000000</v>
      </c>
      <c r="K34" s="12">
        <v>88000000</v>
      </c>
    </row>
    <row r="35" spans="1:11" ht="16.5" thickBot="1">
      <c r="A35" s="35" t="s">
        <v>300</v>
      </c>
      <c r="B35" s="36"/>
      <c r="C35" s="30" t="s">
        <v>294</v>
      </c>
      <c r="D35" s="10">
        <f>SUM(D4:D34)</f>
        <v>3.4188989000749993E+18</v>
      </c>
      <c r="E35" s="9" t="s">
        <v>295</v>
      </c>
      <c r="F35" s="10">
        <f>SUM(F4:F34)</f>
        <v>3.67932572641001E+18</v>
      </c>
      <c r="G35" s="9" t="s">
        <v>296</v>
      </c>
      <c r="H35" s="18">
        <f>SUM(H4:H34)</f>
        <v>4.4125339944267E+18</v>
      </c>
      <c r="I35" s="60" t="s">
        <v>293</v>
      </c>
      <c r="J35" s="22">
        <f>SUM(J4:J34)</f>
        <v>1.1212069431928E+19</v>
      </c>
      <c r="K35" s="13">
        <f>SUM(K4:K34)</f>
        <v>1.1212069431928E+19</v>
      </c>
    </row>
    <row r="36" spans="1:9" ht="19.5" customHeight="1">
      <c r="A36" s="81" t="s">
        <v>335</v>
      </c>
      <c r="B36" s="81"/>
      <c r="C36" s="81"/>
      <c r="D36" s="81"/>
      <c r="E36" s="81"/>
      <c r="F36" s="81"/>
      <c r="G36" s="81"/>
      <c r="H36" s="81"/>
      <c r="I36" s="81"/>
    </row>
    <row r="37" spans="1:9" ht="19.5" customHeight="1">
      <c r="A37" s="78"/>
      <c r="B37" s="78"/>
      <c r="C37" s="78"/>
      <c r="D37" s="78"/>
      <c r="E37" s="78"/>
      <c r="F37" s="78"/>
      <c r="G37" s="78"/>
      <c r="H37" s="78"/>
      <c r="I37" s="78"/>
    </row>
    <row r="38" spans="1:11" s="24" customFormat="1" ht="17.25">
      <c r="A38" s="87" t="s">
        <v>334</v>
      </c>
      <c r="B38" s="57" t="s">
        <v>298</v>
      </c>
      <c r="C38" s="58"/>
      <c r="D38" s="58"/>
      <c r="E38" s="58"/>
      <c r="F38" s="57"/>
      <c r="G38" s="59">
        <f>J6/D60</f>
        <v>168.53932584269663</v>
      </c>
      <c r="H38" s="57"/>
      <c r="I38" s="57" t="s">
        <v>299</v>
      </c>
      <c r="J38" s="58"/>
      <c r="K38" s="58"/>
    </row>
    <row r="39" spans="1:11" s="24" customFormat="1" ht="17.25">
      <c r="A39" s="88">
        <f>COUNTA(A4:A34)</f>
        <v>31</v>
      </c>
      <c r="B39" s="85" t="s">
        <v>292</v>
      </c>
      <c r="C39" s="83"/>
      <c r="D39" s="83"/>
      <c r="E39" s="83"/>
      <c r="F39" s="85"/>
      <c r="G39" s="82">
        <f>J35/D61</f>
        <v>48.00488708272357</v>
      </c>
      <c r="H39" s="86">
        <f>J35/D61</f>
        <v>48.00488708272357</v>
      </c>
      <c r="I39" s="85" t="s">
        <v>299</v>
      </c>
      <c r="J39" s="61"/>
      <c r="K39" s="62">
        <f>K35/K61</f>
        <v>48.00488708272357</v>
      </c>
    </row>
    <row r="40" spans="3:12" s="24" customFormat="1" ht="17.25">
      <c r="C40" s="25"/>
      <c r="F40" s="25"/>
      <c r="G40" s="25"/>
      <c r="H40" s="26"/>
      <c r="I40" s="82"/>
      <c r="J40" s="83"/>
      <c r="K40" s="84"/>
      <c r="L40" s="85"/>
    </row>
    <row r="41" spans="3:12" s="24" customFormat="1" ht="17.25">
      <c r="C41" t="s">
        <v>4</v>
      </c>
      <c r="F41" s="25"/>
      <c r="G41" s="25"/>
      <c r="H41" s="26"/>
      <c r="I41" s="82"/>
      <c r="J41" s="83"/>
      <c r="K41" s="84"/>
      <c r="L41" s="85"/>
    </row>
    <row r="42" spans="1:3" ht="13.5">
      <c r="A42" s="78" t="s">
        <v>5</v>
      </c>
      <c r="B42" s="78"/>
      <c r="C42" s="78"/>
    </row>
    <row r="43" spans="1:3" ht="14.25" thickBot="1">
      <c r="A43" s="79"/>
      <c r="B43" s="79"/>
      <c r="C43" s="79"/>
    </row>
    <row r="44" spans="1:6" ht="14.25" thickBot="1">
      <c r="A44" s="35" t="s">
        <v>8</v>
      </c>
      <c r="B44" s="38"/>
      <c r="C44" s="41" t="s">
        <v>301</v>
      </c>
      <c r="D44" s="19"/>
      <c r="F44" s="4"/>
    </row>
    <row r="45" spans="1:11" ht="15.75">
      <c r="A45" s="43" t="s">
        <v>49</v>
      </c>
      <c r="B45" s="39" t="s">
        <v>40</v>
      </c>
      <c r="C45" s="42" t="s">
        <v>281</v>
      </c>
      <c r="D45" s="20">
        <v>11000000000000000</v>
      </c>
      <c r="F45" s="4"/>
      <c r="K45" s="11">
        <v>11000000000000000</v>
      </c>
    </row>
    <row r="46" spans="1:11" ht="15.75">
      <c r="A46" s="27" t="s">
        <v>81</v>
      </c>
      <c r="B46" s="15" t="s">
        <v>41</v>
      </c>
      <c r="C46" s="23" t="s">
        <v>282</v>
      </c>
      <c r="D46" s="20">
        <v>13000000000000</v>
      </c>
      <c r="F46" s="4"/>
      <c r="K46" s="11">
        <v>13000000000000</v>
      </c>
    </row>
    <row r="47" spans="1:11" ht="15.75">
      <c r="A47" s="27" t="s">
        <v>82</v>
      </c>
      <c r="B47" s="15" t="s">
        <v>42</v>
      </c>
      <c r="C47" s="23" t="s">
        <v>283</v>
      </c>
      <c r="D47" s="20">
        <v>240000000000000</v>
      </c>
      <c r="F47" s="4"/>
      <c r="K47" s="11">
        <v>240000000000000</v>
      </c>
    </row>
    <row r="48" spans="1:11" ht="15.75">
      <c r="A48" s="27" t="s">
        <v>83</v>
      </c>
      <c r="B48" s="15" t="s">
        <v>43</v>
      </c>
      <c r="C48" s="23" t="s">
        <v>284</v>
      </c>
      <c r="D48" s="20">
        <v>92000000000000</v>
      </c>
      <c r="F48" s="4"/>
      <c r="K48" s="11">
        <v>92000000000000</v>
      </c>
    </row>
    <row r="49" spans="1:11" ht="15.75">
      <c r="A49" s="27" t="s">
        <v>53</v>
      </c>
      <c r="B49" s="15" t="s">
        <v>12</v>
      </c>
      <c r="C49" s="23" t="s">
        <v>281</v>
      </c>
      <c r="D49" s="20">
        <v>11000000000000000</v>
      </c>
      <c r="F49" s="4"/>
      <c r="K49" s="11">
        <v>11000000000000000</v>
      </c>
    </row>
    <row r="50" spans="1:11" ht="15.75">
      <c r="A50" s="27" t="s">
        <v>54</v>
      </c>
      <c r="B50" s="15" t="s">
        <v>13</v>
      </c>
      <c r="C50" s="23" t="s">
        <v>285</v>
      </c>
      <c r="D50" s="20">
        <v>58000000000000</v>
      </c>
      <c r="F50" s="4"/>
      <c r="K50" s="11">
        <v>58000000000000</v>
      </c>
    </row>
    <row r="51" spans="1:11" ht="15.75">
      <c r="A51" s="27" t="s">
        <v>70</v>
      </c>
      <c r="B51" s="15" t="s">
        <v>29</v>
      </c>
      <c r="C51" s="23" t="s">
        <v>281</v>
      </c>
      <c r="D51" s="20">
        <v>11000000000000000</v>
      </c>
      <c r="F51" s="4"/>
      <c r="K51" s="11">
        <v>11000000000000000</v>
      </c>
    </row>
    <row r="52" spans="1:11" ht="15.75">
      <c r="A52" s="27" t="s">
        <v>62</v>
      </c>
      <c r="B52" s="15" t="s">
        <v>21</v>
      </c>
      <c r="C52" s="23" t="s">
        <v>207</v>
      </c>
      <c r="D52" s="20">
        <v>14000000000000000</v>
      </c>
      <c r="F52" s="4"/>
      <c r="K52" s="11">
        <v>14000000000000000</v>
      </c>
    </row>
    <row r="53" spans="1:11" ht="15.75">
      <c r="A53" s="27" t="s">
        <v>60</v>
      </c>
      <c r="B53" s="15" t="s">
        <v>19</v>
      </c>
      <c r="C53" s="23" t="s">
        <v>286</v>
      </c>
      <c r="D53" s="20">
        <v>23000000000000000</v>
      </c>
      <c r="F53" s="4"/>
      <c r="K53" s="11">
        <v>23000000000000000</v>
      </c>
    </row>
    <row r="54" spans="1:11" ht="15.75">
      <c r="A54" s="27" t="s">
        <v>61</v>
      </c>
      <c r="B54" s="15" t="s">
        <v>20</v>
      </c>
      <c r="C54" s="23" t="s">
        <v>210</v>
      </c>
      <c r="D54" s="20">
        <v>1100000000000000</v>
      </c>
      <c r="F54" s="4"/>
      <c r="K54" s="11">
        <v>1100000000000000</v>
      </c>
    </row>
    <row r="55" spans="1:11" ht="15.75">
      <c r="A55" s="27" t="s">
        <v>84</v>
      </c>
      <c r="B55" s="15" t="s">
        <v>44</v>
      </c>
      <c r="C55" s="23" t="s">
        <v>240</v>
      </c>
      <c r="D55" s="20">
        <v>69000000000000</v>
      </c>
      <c r="F55" s="4"/>
      <c r="K55" s="11">
        <v>69000000000000</v>
      </c>
    </row>
    <row r="56" spans="1:11" ht="15.75">
      <c r="A56" s="27" t="s">
        <v>74</v>
      </c>
      <c r="B56" s="15" t="s">
        <v>33</v>
      </c>
      <c r="C56" s="23" t="s">
        <v>287</v>
      </c>
      <c r="D56" s="20">
        <v>63000000000000000</v>
      </c>
      <c r="F56" s="4"/>
      <c r="K56" s="11">
        <v>63000000000000000</v>
      </c>
    </row>
    <row r="57" spans="1:11" ht="15.75">
      <c r="A57" s="27" t="s">
        <v>55</v>
      </c>
      <c r="B57" s="15" t="s">
        <v>14</v>
      </c>
      <c r="C57" s="23" t="s">
        <v>288</v>
      </c>
      <c r="D57" s="20">
        <v>71000000000000000</v>
      </c>
      <c r="F57" s="4"/>
      <c r="K57" s="11">
        <v>71000000000000000</v>
      </c>
    </row>
    <row r="58" spans="1:11" ht="15.75">
      <c r="A58" s="27" t="s">
        <v>63</v>
      </c>
      <c r="B58" s="15" t="s">
        <v>22</v>
      </c>
      <c r="C58" s="23" t="s">
        <v>289</v>
      </c>
      <c r="D58" s="20">
        <v>25000000000000000</v>
      </c>
      <c r="F58" s="4"/>
      <c r="K58" s="11">
        <v>25000000000000000</v>
      </c>
    </row>
    <row r="59" spans="1:11" ht="15.75">
      <c r="A59" s="27" t="s">
        <v>64</v>
      </c>
      <c r="B59" s="15" t="s">
        <v>23</v>
      </c>
      <c r="C59" s="23" t="s">
        <v>291</v>
      </c>
      <c r="D59" s="20">
        <v>2900000000000000</v>
      </c>
      <c r="F59" s="4"/>
      <c r="K59" s="11">
        <v>2900000000000000</v>
      </c>
    </row>
    <row r="60" spans="1:11" ht="16.5" thickBot="1">
      <c r="A60" s="54" t="s">
        <v>333</v>
      </c>
      <c r="B60" s="55" t="s">
        <v>11</v>
      </c>
      <c r="C60" s="56" t="s">
        <v>290</v>
      </c>
      <c r="D60" s="21">
        <v>89000000000000</v>
      </c>
      <c r="F60" s="4"/>
      <c r="K60" s="12">
        <v>89000000000000</v>
      </c>
    </row>
    <row r="61" spans="1:11" ht="16.5" thickBot="1">
      <c r="A61" s="33" t="s">
        <v>300</v>
      </c>
      <c r="B61" s="34"/>
      <c r="C61" s="60" t="s">
        <v>297</v>
      </c>
      <c r="D61" s="40">
        <f>SUM(D45:D60)</f>
        <v>2.33561E+17</v>
      </c>
      <c r="F61" s="4"/>
      <c r="K61" s="14">
        <f>SUM(K45:K60)</f>
        <v>2.33561E+17</v>
      </c>
    </row>
    <row r="62" spans="1:5" ht="10.5" customHeight="1">
      <c r="A62" s="81" t="s">
        <v>7</v>
      </c>
      <c r="B62" s="81"/>
      <c r="C62" s="81"/>
      <c r="D62" s="80"/>
      <c r="E62" s="80"/>
    </row>
    <row r="63" spans="1:3" ht="10.5" customHeight="1">
      <c r="A63" s="78"/>
      <c r="B63" s="78"/>
      <c r="C63" s="78"/>
    </row>
    <row r="64" spans="1:3" ht="10.5" customHeight="1">
      <c r="A64" s="78"/>
      <c r="B64" s="78"/>
      <c r="C64" s="78"/>
    </row>
    <row r="65" spans="1:3" ht="10.5" customHeight="1">
      <c r="A65" s="78"/>
      <c r="B65" s="78"/>
      <c r="C65" s="78"/>
    </row>
  </sheetData>
  <mergeCells count="7">
    <mergeCell ref="A42:C43"/>
    <mergeCell ref="A62:C65"/>
    <mergeCell ref="A36:I37"/>
    <mergeCell ref="A35:B35"/>
    <mergeCell ref="A44:B44"/>
    <mergeCell ref="A61:B61"/>
    <mergeCell ref="A3:B3"/>
  </mergeCells>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takao</cp:lastModifiedBy>
  <dcterms:created xsi:type="dcterms:W3CDTF">2011-09-12T08:57:38Z</dcterms:created>
  <dcterms:modified xsi:type="dcterms:W3CDTF">2011-09-12T13:57:41Z</dcterms:modified>
  <cp:category/>
  <cp:version/>
  <cp:contentType/>
  <cp:contentStatus/>
</cp:coreProperties>
</file>